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Munka1!$A$1:$E$25</definedName>
  </definedNames>
  <calcPr calcId="124519"/>
</workbook>
</file>

<file path=xl/calcChain.xml><?xml version="1.0" encoding="utf-8"?>
<calcChain xmlns="http://schemas.openxmlformats.org/spreadsheetml/2006/main">
  <c r="E23" i="2"/>
  <c r="E19" l="1"/>
  <c r="C23"/>
  <c r="C20" l="1"/>
  <c r="E22"/>
  <c r="E16"/>
  <c r="E15"/>
  <c r="E20" l="1"/>
  <c r="E24" l="1"/>
  <c r="C24"/>
</calcChain>
</file>

<file path=xl/sharedStrings.xml><?xml version="1.0" encoding="utf-8"?>
<sst xmlns="http://schemas.openxmlformats.org/spreadsheetml/2006/main" count="26" uniqueCount="24">
  <si>
    <t>Feladat megnevezése</t>
  </si>
  <si>
    <t xml:space="preserve">     </t>
  </si>
  <si>
    <t>sorszám</t>
  </si>
  <si>
    <t>1.</t>
  </si>
  <si>
    <t>Kincsesbánya Község Önkormányzata</t>
  </si>
  <si>
    <t>Önkormányzat</t>
  </si>
  <si>
    <t>kiadás</t>
  </si>
  <si>
    <t>Közös Hivatal</t>
  </si>
  <si>
    <t>Összesen</t>
  </si>
  <si>
    <t>Beruházási, felújítási kiadások összesen:</t>
  </si>
  <si>
    <t>2.</t>
  </si>
  <si>
    <t>3.</t>
  </si>
  <si>
    <t xml:space="preserve">Fejlesztési kiadások összesen: </t>
  </si>
  <si>
    <t>Csatornahálózat, telep felújítása</t>
  </si>
  <si>
    <t>Felújítási kiadások összesen:</t>
  </si>
  <si>
    <t>Adatok Ft-ban</t>
  </si>
  <si>
    <t>4.</t>
  </si>
  <si>
    <t>2018. évi Beuházási, felújítási kiadásai</t>
  </si>
  <si>
    <t>Energatikai felújítás</t>
  </si>
  <si>
    <t>Kerékpárút építése</t>
  </si>
  <si>
    <t>Tervek, kisértékű eszközök beszerzése</t>
  </si>
  <si>
    <t>Pályázati önrész gépek beszerzésére</t>
  </si>
  <si>
    <t>Kisértékű eszközök beszerzése (közfogl. Tám)</t>
  </si>
  <si>
    <t>4. számú melléklet az 1/2018.(II.13.)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</si>
</sst>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2" borderId="0" xfId="0" applyFill="1" applyAlignment="1">
      <alignment horizontal="right"/>
    </xf>
    <xf numFmtId="3" fontId="0" fillId="0" borderId="0" xfId="0" applyNumberForma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3" fontId="0" fillId="0" borderId="15" xfId="0" applyNumberForma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0" fontId="4" fillId="0" borderId="8" xfId="0" applyFont="1" applyBorder="1"/>
    <xf numFmtId="3" fontId="4" fillId="0" borderId="14" xfId="0" applyNumberFormat="1" applyFont="1" applyBorder="1" applyAlignment="1">
      <alignment horizontal="right" vertical="center"/>
    </xf>
    <xf numFmtId="0" fontId="4" fillId="0" borderId="14" xfId="0" applyFont="1" applyBorder="1" applyAlignment="1"/>
    <xf numFmtId="0" fontId="4" fillId="0" borderId="1" xfId="0" applyFont="1" applyBorder="1"/>
    <xf numFmtId="3" fontId="4" fillId="0" borderId="15" xfId="0" applyNumberFormat="1" applyFont="1" applyBorder="1" applyAlignment="1">
      <alignment horizontal="right" vertical="center"/>
    </xf>
    <xf numFmtId="0" fontId="0" fillId="0" borderId="2" xfId="0" applyFill="1" applyBorder="1" applyAlignment="1">
      <alignment horizontal="center"/>
    </xf>
    <xf numFmtId="0" fontId="0" fillId="0" borderId="15" xfId="0" applyBorder="1" applyAlignment="1">
      <alignment horizontal="left"/>
    </xf>
    <xf numFmtId="0" fontId="4" fillId="0" borderId="6" xfId="0" applyFont="1" applyBorder="1" applyAlignment="1"/>
    <xf numFmtId="0" fontId="5" fillId="0" borderId="3" xfId="0" applyFont="1" applyBorder="1" applyAlignment="1">
      <alignment horizontal="center"/>
    </xf>
    <xf numFmtId="0" fontId="0" fillId="0" borderId="15" xfId="0" applyFont="1" applyBorder="1" applyAlignment="1">
      <alignment horizontal="left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E28"/>
  <sheetViews>
    <sheetView tabSelected="1" workbookViewId="0">
      <selection activeCell="A2" sqref="A2:E2"/>
    </sheetView>
  </sheetViews>
  <sheetFormatPr defaultRowHeight="12.75"/>
  <cols>
    <col min="1" max="1" width="11.85546875" style="14" customWidth="1"/>
    <col min="2" max="2" width="50.140625" customWidth="1"/>
    <col min="3" max="5" width="16.7109375" customWidth="1"/>
  </cols>
  <sheetData>
    <row r="2" spans="1:5" s="11" customFormat="1">
      <c r="A2" s="46" t="s">
        <v>23</v>
      </c>
      <c r="B2" s="46"/>
      <c r="C2" s="46"/>
      <c r="D2" s="46"/>
      <c r="E2" s="46"/>
    </row>
    <row r="4" spans="1:5">
      <c r="C4" s="7"/>
    </row>
    <row r="5" spans="1:5">
      <c r="A5" s="14" t="s">
        <v>1</v>
      </c>
    </row>
    <row r="6" spans="1:5" s="3" customFormat="1" ht="20.100000000000001" customHeight="1">
      <c r="A6" s="47" t="s">
        <v>4</v>
      </c>
      <c r="B6" s="47"/>
      <c r="C6" s="47"/>
      <c r="D6" s="47"/>
      <c r="E6" s="47"/>
    </row>
    <row r="7" spans="1:5" s="3" customFormat="1" ht="20.100000000000001" customHeight="1">
      <c r="A7" s="47" t="s">
        <v>17</v>
      </c>
      <c r="B7" s="47"/>
      <c r="C7" s="47"/>
      <c r="D7" s="47"/>
      <c r="E7" s="47"/>
    </row>
    <row r="11" spans="1:5" ht="15" customHeight="1">
      <c r="B11" s="53" t="s">
        <v>15</v>
      </c>
      <c r="C11" s="53"/>
      <c r="D11" s="53"/>
      <c r="E11" s="53"/>
    </row>
    <row r="12" spans="1:5" ht="22.5" customHeight="1">
      <c r="A12" s="32" t="s">
        <v>2</v>
      </c>
      <c r="B12" s="35" t="s">
        <v>0</v>
      </c>
      <c r="C12" s="48" t="s">
        <v>6</v>
      </c>
      <c r="D12" s="49"/>
      <c r="E12" s="50"/>
    </row>
    <row r="13" spans="1:5">
      <c r="A13" s="33"/>
      <c r="B13" s="36"/>
      <c r="C13" s="32" t="s">
        <v>5</v>
      </c>
      <c r="D13" s="35" t="s">
        <v>7</v>
      </c>
      <c r="E13" s="51" t="s">
        <v>8</v>
      </c>
    </row>
    <row r="14" spans="1:5">
      <c r="A14" s="34"/>
      <c r="B14" s="37"/>
      <c r="C14" s="34"/>
      <c r="D14" s="37"/>
      <c r="E14" s="52"/>
    </row>
    <row r="15" spans="1:5" ht="19.5" customHeight="1">
      <c r="A15" s="15" t="s">
        <v>3</v>
      </c>
      <c r="B15" s="9" t="s">
        <v>20</v>
      </c>
      <c r="C15" s="12">
        <v>1925000</v>
      </c>
      <c r="D15" s="10"/>
      <c r="E15" s="16">
        <f>C15</f>
        <v>1925000</v>
      </c>
    </row>
    <row r="16" spans="1:5" ht="19.5" customHeight="1">
      <c r="A16" s="15" t="s">
        <v>10</v>
      </c>
      <c r="B16" s="8" t="s">
        <v>19</v>
      </c>
      <c r="C16" s="13">
        <v>74330742</v>
      </c>
      <c r="D16" s="10"/>
      <c r="E16" s="16">
        <f>C16</f>
        <v>74330742</v>
      </c>
    </row>
    <row r="17" spans="1:5" ht="19.5" customHeight="1">
      <c r="A17" s="15" t="s">
        <v>11</v>
      </c>
      <c r="B17" s="8" t="s">
        <v>21</v>
      </c>
      <c r="C17" s="13">
        <v>1905000</v>
      </c>
      <c r="D17" s="10"/>
      <c r="E17" s="16">
        <v>1905000</v>
      </c>
    </row>
    <row r="18" spans="1:5" ht="19.5" customHeight="1">
      <c r="A18" s="15" t="s">
        <v>16</v>
      </c>
      <c r="B18" s="8" t="s">
        <v>22</v>
      </c>
      <c r="C18" s="13">
        <v>317500</v>
      </c>
      <c r="D18" s="10"/>
      <c r="E18" s="16">
        <v>317500</v>
      </c>
    </row>
    <row r="19" spans="1:5" ht="19.5" customHeight="1">
      <c r="A19" s="15"/>
      <c r="B19" s="8"/>
      <c r="C19" s="13"/>
      <c r="D19" s="10"/>
      <c r="E19" s="16">
        <f>C19</f>
        <v>0</v>
      </c>
    </row>
    <row r="20" spans="1:5" ht="19.5" customHeight="1">
      <c r="A20" s="40" t="s">
        <v>12</v>
      </c>
      <c r="B20" s="41"/>
      <c r="C20" s="17">
        <f>SUM(C15:C19)</f>
        <v>78478242</v>
      </c>
      <c r="D20" s="18"/>
      <c r="E20" s="19">
        <f>SUM(E15:E19)</f>
        <v>78478242</v>
      </c>
    </row>
    <row r="21" spans="1:5" ht="19.5" customHeight="1">
      <c r="A21" s="26" t="s">
        <v>3</v>
      </c>
      <c r="B21" s="27" t="s">
        <v>18</v>
      </c>
      <c r="C21" s="13">
        <v>64983134</v>
      </c>
      <c r="D21" s="21"/>
      <c r="E21" s="22">
        <v>64986134</v>
      </c>
    </row>
    <row r="22" spans="1:5" ht="19.5" customHeight="1">
      <c r="A22" s="23" t="s">
        <v>10</v>
      </c>
      <c r="B22" s="24" t="s">
        <v>13</v>
      </c>
      <c r="C22" s="13">
        <v>6350533</v>
      </c>
      <c r="D22" s="10"/>
      <c r="E22" s="16">
        <f>C22</f>
        <v>6350533</v>
      </c>
    </row>
    <row r="23" spans="1:5" ht="19.5" customHeight="1">
      <c r="A23" s="25" t="s">
        <v>14</v>
      </c>
      <c r="B23" s="20"/>
      <c r="C23" s="17">
        <f>C21+C22</f>
        <v>71333667</v>
      </c>
      <c r="D23" s="18"/>
      <c r="E23" s="19">
        <f>SUM(E21:E22)</f>
        <v>71336667</v>
      </c>
    </row>
    <row r="24" spans="1:5" ht="19.5" customHeight="1">
      <c r="A24" s="42" t="s">
        <v>9</v>
      </c>
      <c r="B24" s="43"/>
      <c r="C24" s="30">
        <f>(C20+C23)</f>
        <v>149811909</v>
      </c>
      <c r="D24" s="38"/>
      <c r="E24" s="28">
        <f>E20+E23</f>
        <v>149814909</v>
      </c>
    </row>
    <row r="25" spans="1:5" ht="19.5" customHeight="1">
      <c r="A25" s="44"/>
      <c r="B25" s="45"/>
      <c r="C25" s="31"/>
      <c r="D25" s="39"/>
      <c r="E25" s="29"/>
    </row>
    <row r="26" spans="1:5">
      <c r="A26" s="2"/>
      <c r="B26" s="2"/>
      <c r="C26" s="1"/>
    </row>
    <row r="27" spans="1:5">
      <c r="A27" s="2"/>
      <c r="B27" s="4"/>
      <c r="C27" s="6"/>
    </row>
    <row r="28" spans="1:5">
      <c r="A28" s="2"/>
      <c r="B28" s="5"/>
      <c r="C28" s="1"/>
    </row>
  </sheetData>
  <mergeCells count="15">
    <mergeCell ref="A2:E2"/>
    <mergeCell ref="A6:E6"/>
    <mergeCell ref="A7:E7"/>
    <mergeCell ref="C12:E12"/>
    <mergeCell ref="D13:D14"/>
    <mergeCell ref="E13:E14"/>
    <mergeCell ref="B11:E11"/>
    <mergeCell ref="E24:E25"/>
    <mergeCell ref="C24:C25"/>
    <mergeCell ref="A12:A14"/>
    <mergeCell ref="B12:B14"/>
    <mergeCell ref="C13:C14"/>
    <mergeCell ref="D24:D25"/>
    <mergeCell ref="A20:B20"/>
    <mergeCell ref="A24:B25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2017-02-08T08:02:16Z</cp:lastPrinted>
  <dcterms:created xsi:type="dcterms:W3CDTF">2001-03-10T10:34:29Z</dcterms:created>
  <dcterms:modified xsi:type="dcterms:W3CDTF">2018-02-19T09:59:10Z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