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30" windowWidth="19440" windowHeight="7455"/>
  </bookViews>
  <sheets>
    <sheet name="összevont" sheetId="2" r:id="rId1"/>
  </sheets>
  <definedNames>
    <definedName name="_Excel_BuiltIn_Print_Titles_1">"#REF!"</definedName>
    <definedName name="_Excel_BuiltIn_Print_Titles_2">"#REF!"</definedName>
    <definedName name="css">"#REF!"</definedName>
    <definedName name="css_1">"#REF!"</definedName>
    <definedName name="css_k">NA()</definedName>
    <definedName name="css_k_">"#REF!"</definedName>
    <definedName name="css_k__1">"#REF!"</definedName>
    <definedName name="css_k_1">NA()</definedName>
    <definedName name="Excel_BuiltIn_Print_Titles">#REF!</definedName>
    <definedName name="gyj">"#REF!"</definedName>
    <definedName name="gyj_1">"#REF!"</definedName>
    <definedName name="gyj_k">NA()</definedName>
    <definedName name="gyj_k_">"#REF!"</definedName>
    <definedName name="gyj_k__1">"#REF!"</definedName>
    <definedName name="gyj_k_1">NA()</definedName>
    <definedName name="kjz">"#REF!"</definedName>
    <definedName name="kjz_1">"#REF!"</definedName>
    <definedName name="kjz_k">NA()</definedName>
    <definedName name="kjz_k_">"#REF!"</definedName>
    <definedName name="kjz_k__1">"#REF!"</definedName>
    <definedName name="kjz_k_1">NA()</definedName>
    <definedName name="kjz_sz">NA()</definedName>
    <definedName name="kjz_sz_1">NA()</definedName>
    <definedName name="nev_c">"#REF!"</definedName>
    <definedName name="nev_c_1">"#REF!"</definedName>
    <definedName name="nev_g">"#REF!"</definedName>
    <definedName name="nev_g_1">"#REF!"</definedName>
    <definedName name="nev_k">"#REF!"</definedName>
    <definedName name="nev_k_1">"#REF!"</definedName>
    <definedName name="okod">NA()</definedName>
    <definedName name="okod_1">NA()</definedName>
    <definedName name="önk">NA()</definedName>
    <definedName name="önk_1">NA()</definedName>
  </definedNames>
  <calcPr calcId="124519"/>
</workbook>
</file>

<file path=xl/calcChain.xml><?xml version="1.0" encoding="utf-8"?>
<calcChain xmlns="http://schemas.openxmlformats.org/spreadsheetml/2006/main">
  <c r="B18" i="2"/>
  <c r="E37"/>
  <c r="B37"/>
  <c r="E24"/>
  <c r="B21"/>
  <c r="B24" l="1"/>
  <c r="E39"/>
  <c r="B39" l="1"/>
</calcChain>
</file>

<file path=xl/sharedStrings.xml><?xml version="1.0" encoding="utf-8"?>
<sst xmlns="http://schemas.openxmlformats.org/spreadsheetml/2006/main" count="62" uniqueCount="54">
  <si>
    <t>Intézményi működési bevételek</t>
  </si>
  <si>
    <t>Működési kiadások</t>
  </si>
  <si>
    <t>Működési bevételek</t>
  </si>
  <si>
    <t>Összesen:</t>
  </si>
  <si>
    <t>Működési célú átvett pénzeszközök</t>
  </si>
  <si>
    <t>Finanszírozási bevételek</t>
  </si>
  <si>
    <t>Összesen működési bevételek</t>
  </si>
  <si>
    <t>Felhalmozási bevételek</t>
  </si>
  <si>
    <t>Kiadások összesen:</t>
  </si>
  <si>
    <t>Összesen felhalmozási bevételek</t>
  </si>
  <si>
    <t>Bevételek összesen:</t>
  </si>
  <si>
    <t>Dologi kiadások</t>
  </si>
  <si>
    <t>Ellátottak pénzbeli juttatásai</t>
  </si>
  <si>
    <t>Közhatalmi bevételek</t>
  </si>
  <si>
    <t>adatok e Ft-ban</t>
  </si>
  <si>
    <t>Önkormányzatok működési támogatása (állami tám.)</t>
  </si>
  <si>
    <t>Működési célú támogatás értékű bevételek áh. belülről</t>
  </si>
  <si>
    <t>- helyi önkormányzatoktól és költségvet. szerveitől</t>
  </si>
  <si>
    <t>- társulások és költségvetési szerveiktől</t>
  </si>
  <si>
    <t>- nemzetiségi önk. és költségvet. szerveiktől</t>
  </si>
  <si>
    <t>- fejezeti kez. elői. EU-s progr. és azok társfin.</t>
  </si>
  <si>
    <t>- előző évi maradvány igénybevétele</t>
  </si>
  <si>
    <t>- intézményfinanszírozás</t>
  </si>
  <si>
    <t>Személyi jellegű kiadások</t>
  </si>
  <si>
    <t>Járulék kiadások és szocho.</t>
  </si>
  <si>
    <t>Működési célú támogatások áh. belülre</t>
  </si>
  <si>
    <t>Működési célú támogatások áh. kívülre</t>
  </si>
  <si>
    <t>Egyéb működési kiadások</t>
  </si>
  <si>
    <t>Tartalékok</t>
  </si>
  <si>
    <t>Felhalmozási célú támogatások államháztartáson b.</t>
  </si>
  <si>
    <t>Felhalmozási célú önkormányzati támogatások</t>
  </si>
  <si>
    <t>- elkül. állami pénzalaptól</t>
  </si>
  <si>
    <t>Egyéb felhalmozási célú bevételek</t>
  </si>
  <si>
    <t>Immat. javak, ingatlanok egyé t. eszközök ért. bev.</t>
  </si>
  <si>
    <t>Finanszírozási kiadások</t>
  </si>
  <si>
    <t>- forgatási célú értékpapír vásárlás</t>
  </si>
  <si>
    <t>Összesen működési kiadások</t>
  </si>
  <si>
    <t>Felhalmozási kiadások</t>
  </si>
  <si>
    <t>Beruházások</t>
  </si>
  <si>
    <t>Felújítások</t>
  </si>
  <si>
    <t>- ebből fejezeti kez. elői. EU-s progr. és azok társfin.</t>
  </si>
  <si>
    <t>Egyéb felhalmozási célú támogatások államh. belülre</t>
  </si>
  <si>
    <t>Egyéb felhalmozási célú támogatások államh. kívülre</t>
  </si>
  <si>
    <t>Óvoda</t>
  </si>
  <si>
    <t xml:space="preserve">      ebből: - állami támogatás:</t>
  </si>
  <si>
    <t xml:space="preserve">                - önkormányzati hozzájárulás:</t>
  </si>
  <si>
    <t>Víziközmű hitel törlesztés</t>
  </si>
  <si>
    <t>Fejlesztési tartalék</t>
  </si>
  <si>
    <t>Előző évi pm igénybevétele fh célra</t>
  </si>
  <si>
    <t>- fejezeti kez. elői.</t>
  </si>
  <si>
    <t>- áht-n belüli megelőlegezések visszafizetése</t>
  </si>
  <si>
    <t>- áht-n belüli megelőlegezések</t>
  </si>
  <si>
    <t>Jásdi Mesevár Óvoda  mérlege</t>
  </si>
  <si>
    <t>21. sz. melléklet a 1/2015. (II.25.) önkormányzati rendelethez</t>
  </si>
</sst>
</file>

<file path=xl/styles.xml><?xml version="1.0" encoding="utf-8"?>
<styleSheet xmlns="http://schemas.openxmlformats.org/spreadsheetml/2006/main">
  <numFmts count="1">
    <numFmt numFmtId="164" formatCode="_-* #,##0.00&quot; Ft&quot;_-;\-* #,##0.00&quot; Ft&quot;_-;_-* \-??&quot; Ft&quot;_-;_-@_-"/>
  </numFmts>
  <fonts count="10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9" fillId="0" borderId="0"/>
    <xf numFmtId="164" fontId="5" fillId="0" borderId="0"/>
    <xf numFmtId="164" fontId="4" fillId="0" borderId="0"/>
  </cellStyleXfs>
  <cellXfs count="46">
    <xf numFmtId="0" fontId="0" fillId="0" borderId="0" xfId="0"/>
    <xf numFmtId="0" fontId="1" fillId="0" borderId="0" xfId="0" applyFont="1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0" fillId="0" borderId="5" xfId="0" applyFont="1" applyBorder="1"/>
    <xf numFmtId="0" fontId="0" fillId="0" borderId="5" xfId="0" applyFont="1" applyFill="1" applyBorder="1"/>
    <xf numFmtId="3" fontId="0" fillId="0" borderId="0" xfId="0" applyNumberFormat="1" applyFont="1" applyBorder="1"/>
    <xf numFmtId="3" fontId="0" fillId="0" borderId="0" xfId="0" applyNumberFormat="1" applyFont="1" applyFill="1" applyBorder="1"/>
    <xf numFmtId="3" fontId="0" fillId="0" borderId="10" xfId="0" applyNumberFormat="1" applyFont="1" applyFill="1" applyBorder="1"/>
    <xf numFmtId="0" fontId="0" fillId="0" borderId="10" xfId="0" applyFont="1" applyBorder="1"/>
    <xf numFmtId="3" fontId="0" fillId="0" borderId="12" xfId="0" applyNumberFormat="1" applyFont="1" applyBorder="1"/>
    <xf numFmtId="3" fontId="0" fillId="0" borderId="6" xfId="0" applyNumberFormat="1" applyFont="1" applyBorder="1"/>
    <xf numFmtId="0" fontId="7" fillId="0" borderId="10" xfId="0" applyFont="1" applyBorder="1" applyAlignment="1">
      <alignment horizontal="left"/>
    </xf>
    <xf numFmtId="0" fontId="0" fillId="0" borderId="10" xfId="0" applyFont="1" applyFill="1" applyBorder="1"/>
    <xf numFmtId="0" fontId="7" fillId="0" borderId="10" xfId="0" applyFont="1" applyFill="1" applyBorder="1" applyAlignment="1">
      <alignment horizontal="left"/>
    </xf>
    <xf numFmtId="3" fontId="0" fillId="0" borderId="12" xfId="0" applyNumberFormat="1" applyFont="1" applyFill="1" applyBorder="1"/>
    <xf numFmtId="0" fontId="3" fillId="0" borderId="10" xfId="0" applyFont="1" applyFill="1" applyBorder="1"/>
    <xf numFmtId="3" fontId="3" fillId="0" borderId="10" xfId="0" applyNumberFormat="1" applyFont="1" applyFill="1" applyBorder="1"/>
    <xf numFmtId="0" fontId="0" fillId="0" borderId="10" xfId="0" applyFill="1" applyBorder="1"/>
    <xf numFmtId="0" fontId="3" fillId="0" borderId="11" xfId="0" applyFont="1" applyFill="1" applyBorder="1"/>
    <xf numFmtId="3" fontId="3" fillId="0" borderId="14" xfId="0" applyNumberFormat="1" applyFont="1" applyBorder="1"/>
    <xf numFmtId="3" fontId="3" fillId="0" borderId="4" xfId="0" applyNumberFormat="1" applyFont="1" applyBorder="1"/>
    <xf numFmtId="3" fontId="3" fillId="0" borderId="11" xfId="0" applyNumberFormat="1" applyFont="1" applyFill="1" applyBorder="1"/>
    <xf numFmtId="0" fontId="3" fillId="0" borderId="1" xfId="0" applyFont="1" applyBorder="1"/>
    <xf numFmtId="0" fontId="0" fillId="0" borderId="2" xfId="0" applyFont="1" applyBorder="1"/>
    <xf numFmtId="0" fontId="3" fillId="0" borderId="9" xfId="0" applyFont="1" applyBorder="1"/>
    <xf numFmtId="3" fontId="0" fillId="0" borderId="13" xfId="0" applyNumberFormat="1" applyFont="1" applyBorder="1"/>
    <xf numFmtId="0" fontId="8" fillId="0" borderId="5" xfId="0" applyFont="1" applyBorder="1"/>
    <xf numFmtId="0" fontId="3" fillId="0" borderId="3" xfId="0" applyFont="1" applyBorder="1"/>
    <xf numFmtId="0" fontId="3" fillId="0" borderId="8" xfId="0" applyFont="1" applyFill="1" applyBorder="1"/>
    <xf numFmtId="3" fontId="3" fillId="0" borderId="7" xfId="0" applyNumberFormat="1" applyFont="1" applyBorder="1"/>
    <xf numFmtId="0" fontId="3" fillId="0" borderId="8" xfId="0" applyFont="1" applyBorder="1"/>
    <xf numFmtId="0" fontId="0" fillId="0" borderId="10" xfId="0" quotePrefix="1" applyFill="1" applyBorder="1"/>
    <xf numFmtId="3" fontId="0" fillId="0" borderId="10" xfId="0" quotePrefix="1" applyNumberFormat="1" applyFill="1" applyBorder="1"/>
    <xf numFmtId="3" fontId="0" fillId="0" borderId="16" xfId="0" applyNumberFormat="1" applyFont="1" applyBorder="1"/>
    <xf numFmtId="3" fontId="0" fillId="0" borderId="15" xfId="0" applyNumberFormat="1" applyFont="1" applyFill="1" applyBorder="1"/>
    <xf numFmtId="3" fontId="0" fillId="0" borderId="16" xfId="0" applyNumberFormat="1" applyFont="1" applyFill="1" applyBorder="1"/>
    <xf numFmtId="0" fontId="0" fillId="0" borderId="15" xfId="0" quotePrefix="1" applyFill="1" applyBorder="1"/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6">
    <cellStyle name="Excel Built-in Normal" xfId="2"/>
    <cellStyle name="Normál" xfId="0" builtinId="0"/>
    <cellStyle name="Normál 2" xfId="1"/>
    <cellStyle name="Normál 3" xfId="3"/>
    <cellStyle name="Pénznem 2" xfId="4"/>
    <cellStyle name="Pénznem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workbookViewId="0">
      <selection activeCell="D2" sqref="D2"/>
    </sheetView>
  </sheetViews>
  <sheetFormatPr defaultRowHeight="15"/>
  <cols>
    <col min="1" max="1" width="50.28515625" customWidth="1"/>
    <col min="2" max="2" width="11.140625" customWidth="1"/>
    <col min="3" max="3" width="3.28515625" customWidth="1"/>
    <col min="4" max="4" width="47" customWidth="1"/>
    <col min="5" max="5" width="10.28515625" customWidth="1"/>
    <col min="6" max="6" width="12.140625" customWidth="1"/>
    <col min="7" max="7" width="15.28515625" customWidth="1"/>
  </cols>
  <sheetData>
    <row r="1" spans="1:5">
      <c r="A1" s="1" t="s">
        <v>53</v>
      </c>
    </row>
    <row r="3" spans="1:5" ht="15.75">
      <c r="A3" s="2" t="s">
        <v>52</v>
      </c>
    </row>
    <row r="5" spans="1:5" ht="15.75" thickBot="1">
      <c r="A5" s="43" t="s">
        <v>14</v>
      </c>
      <c r="B5" s="43"/>
      <c r="D5" s="43" t="s">
        <v>14</v>
      </c>
      <c r="E5" s="43"/>
    </row>
    <row r="6" spans="1:5">
      <c r="A6" s="39" t="s">
        <v>2</v>
      </c>
      <c r="B6" s="41" t="s">
        <v>43</v>
      </c>
      <c r="D6" s="44" t="s">
        <v>1</v>
      </c>
      <c r="E6" s="41" t="s">
        <v>43</v>
      </c>
    </row>
    <row r="7" spans="1:5">
      <c r="A7" s="40"/>
      <c r="B7" s="42"/>
      <c r="D7" s="45"/>
      <c r="E7" s="42"/>
    </row>
    <row r="8" spans="1:5">
      <c r="A8" s="10" t="s">
        <v>15</v>
      </c>
      <c r="B8" s="11"/>
      <c r="D8" s="13" t="s">
        <v>23</v>
      </c>
      <c r="E8" s="11">
        <v>13635</v>
      </c>
    </row>
    <row r="9" spans="1:5">
      <c r="A9" s="10" t="s">
        <v>16</v>
      </c>
      <c r="B9" s="11"/>
      <c r="D9" s="13" t="s">
        <v>24</v>
      </c>
      <c r="E9" s="11">
        <v>3615</v>
      </c>
    </row>
    <row r="10" spans="1:5">
      <c r="A10" s="10" t="s">
        <v>31</v>
      </c>
      <c r="B10" s="11"/>
      <c r="D10" s="13" t="s">
        <v>11</v>
      </c>
      <c r="E10" s="11">
        <v>15915</v>
      </c>
    </row>
    <row r="11" spans="1:5">
      <c r="A11" s="14" t="s">
        <v>17</v>
      </c>
      <c r="B11" s="11"/>
      <c r="D11" s="15" t="s">
        <v>12</v>
      </c>
      <c r="E11" s="11">
        <v>0</v>
      </c>
    </row>
    <row r="12" spans="1:5">
      <c r="A12" s="10" t="s">
        <v>18</v>
      </c>
      <c r="B12" s="11"/>
      <c r="D12" s="9" t="s">
        <v>25</v>
      </c>
      <c r="E12" s="16">
        <v>0</v>
      </c>
    </row>
    <row r="13" spans="1:5">
      <c r="A13" s="14" t="s">
        <v>19</v>
      </c>
      <c r="B13" s="11"/>
      <c r="D13" s="9" t="s">
        <v>26</v>
      </c>
      <c r="E13" s="16">
        <v>0</v>
      </c>
    </row>
    <row r="14" spans="1:5">
      <c r="A14" s="33" t="s">
        <v>49</v>
      </c>
      <c r="B14" s="11"/>
      <c r="D14" s="9" t="s">
        <v>27</v>
      </c>
      <c r="E14" s="16">
        <v>0</v>
      </c>
    </row>
    <row r="15" spans="1:5">
      <c r="A15" s="14" t="s">
        <v>13</v>
      </c>
      <c r="B15" s="11"/>
      <c r="D15" s="9" t="s">
        <v>28</v>
      </c>
      <c r="E15" s="16">
        <v>0</v>
      </c>
    </row>
    <row r="16" spans="1:5">
      <c r="A16" s="14" t="s">
        <v>0</v>
      </c>
      <c r="B16" s="11">
        <v>15502</v>
      </c>
      <c r="D16" s="9"/>
      <c r="E16" s="16"/>
    </row>
    <row r="17" spans="1:5">
      <c r="A17" s="14" t="s">
        <v>4</v>
      </c>
      <c r="B17" s="11"/>
      <c r="D17" s="9"/>
      <c r="E17" s="16"/>
    </row>
    <row r="18" spans="1:5">
      <c r="A18" s="17" t="s">
        <v>5</v>
      </c>
      <c r="B18" s="11">
        <f>B19+B22</f>
        <v>17863</v>
      </c>
      <c r="D18" s="18" t="s">
        <v>34</v>
      </c>
      <c r="E18" s="16"/>
    </row>
    <row r="19" spans="1:5">
      <c r="A19" s="14" t="s">
        <v>22</v>
      </c>
      <c r="B19" s="11">
        <v>17391</v>
      </c>
      <c r="D19" s="34" t="s">
        <v>50</v>
      </c>
      <c r="E19" s="16"/>
    </row>
    <row r="20" spans="1:5">
      <c r="A20" s="19" t="s">
        <v>44</v>
      </c>
      <c r="B20" s="11">
        <v>14858</v>
      </c>
      <c r="D20" s="9" t="s">
        <v>35</v>
      </c>
      <c r="E20" s="16"/>
    </row>
    <row r="21" spans="1:5">
      <c r="A21" s="19" t="s">
        <v>45</v>
      </c>
      <c r="B21" s="11">
        <f>B19-B20</f>
        <v>2533</v>
      </c>
      <c r="D21" s="9" t="s">
        <v>22</v>
      </c>
      <c r="E21" s="16"/>
    </row>
    <row r="22" spans="1:5">
      <c r="A22" s="14" t="s">
        <v>21</v>
      </c>
      <c r="B22" s="11">
        <v>472</v>
      </c>
      <c r="D22" s="9"/>
      <c r="E22" s="16"/>
    </row>
    <row r="23" spans="1:5">
      <c r="A23" s="38" t="s">
        <v>51</v>
      </c>
      <c r="B23" s="35"/>
      <c r="D23" s="36"/>
      <c r="E23" s="37"/>
    </row>
    <row r="24" spans="1:5" ht="15.75" thickBot="1">
      <c r="A24" s="20" t="s">
        <v>6</v>
      </c>
      <c r="B24" s="21">
        <f>B8+B9+B15+B16+B17+B18</f>
        <v>33365</v>
      </c>
      <c r="D24" s="23" t="s">
        <v>36</v>
      </c>
      <c r="E24" s="21">
        <f>E8+E9+E10+E11+E12+E13+E14+E15+E18</f>
        <v>33165</v>
      </c>
    </row>
    <row r="25" spans="1:5" ht="15.75" thickBot="1">
      <c r="A25" s="3"/>
      <c r="B25" s="3"/>
      <c r="D25" s="8"/>
      <c r="E25" s="8"/>
    </row>
    <row r="26" spans="1:5">
      <c r="A26" s="24" t="s">
        <v>7</v>
      </c>
      <c r="B26" s="25"/>
      <c r="D26" s="26" t="s">
        <v>37</v>
      </c>
      <c r="E26" s="27"/>
    </row>
    <row r="27" spans="1:5">
      <c r="A27" s="28" t="s">
        <v>30</v>
      </c>
      <c r="B27" s="12"/>
      <c r="D27" s="10" t="s">
        <v>38</v>
      </c>
      <c r="E27" s="11">
        <v>200</v>
      </c>
    </row>
    <row r="28" spans="1:5">
      <c r="A28" s="28" t="s">
        <v>29</v>
      </c>
      <c r="B28" s="12"/>
      <c r="D28" s="10" t="s">
        <v>40</v>
      </c>
      <c r="E28" s="11"/>
    </row>
    <row r="29" spans="1:5">
      <c r="A29" s="5" t="s">
        <v>31</v>
      </c>
      <c r="B29" s="12"/>
      <c r="D29" s="14" t="s">
        <v>39</v>
      </c>
      <c r="E29" s="11"/>
    </row>
    <row r="30" spans="1:5">
      <c r="A30" s="6" t="s">
        <v>17</v>
      </c>
      <c r="B30" s="12"/>
      <c r="D30" s="14" t="s">
        <v>40</v>
      </c>
      <c r="E30" s="11"/>
    </row>
    <row r="31" spans="1:5">
      <c r="A31" s="5" t="s">
        <v>18</v>
      </c>
      <c r="B31" s="12"/>
      <c r="D31" s="14" t="s">
        <v>41</v>
      </c>
      <c r="E31" s="11"/>
    </row>
    <row r="32" spans="1:5">
      <c r="A32" s="6" t="s">
        <v>19</v>
      </c>
      <c r="B32" s="12"/>
      <c r="D32" s="14" t="s">
        <v>42</v>
      </c>
      <c r="E32" s="11"/>
    </row>
    <row r="33" spans="1:5">
      <c r="A33" s="6" t="s">
        <v>20</v>
      </c>
      <c r="B33" s="12"/>
      <c r="D33" s="19" t="s">
        <v>46</v>
      </c>
      <c r="E33" s="11"/>
    </row>
    <row r="34" spans="1:5">
      <c r="A34" s="28" t="s">
        <v>33</v>
      </c>
      <c r="B34" s="12"/>
      <c r="D34" s="19" t="s">
        <v>47</v>
      </c>
      <c r="E34" s="11"/>
    </row>
    <row r="35" spans="1:5">
      <c r="A35" s="28" t="s">
        <v>32</v>
      </c>
      <c r="B35" s="12"/>
      <c r="D35" s="14"/>
      <c r="E35" s="11"/>
    </row>
    <row r="36" spans="1:5">
      <c r="A36" s="28" t="s">
        <v>48</v>
      </c>
      <c r="B36" s="12"/>
      <c r="D36" s="14"/>
      <c r="E36" s="11"/>
    </row>
    <row r="37" spans="1:5" ht="15.75" thickBot="1">
      <c r="A37" s="29" t="s">
        <v>9</v>
      </c>
      <c r="B37" s="22">
        <f>B27+B28+B34+B35</f>
        <v>0</v>
      </c>
      <c r="D37" s="20" t="s">
        <v>3</v>
      </c>
      <c r="E37" s="21">
        <f>E27+E29+E31+E32</f>
        <v>200</v>
      </c>
    </row>
    <row r="38" spans="1:5" ht="15.75" thickBot="1">
      <c r="A38" s="4"/>
      <c r="B38" s="7"/>
    </row>
    <row r="39" spans="1:5" ht="15.75" thickBot="1">
      <c r="A39" s="30" t="s">
        <v>10</v>
      </c>
      <c r="B39" s="31">
        <f>B24+B37</f>
        <v>33365</v>
      </c>
      <c r="D39" s="32" t="s">
        <v>8</v>
      </c>
      <c r="E39" s="31">
        <f>E24+E37</f>
        <v>33365</v>
      </c>
    </row>
  </sheetData>
  <mergeCells count="6">
    <mergeCell ref="A6:A7"/>
    <mergeCell ref="E6:E7"/>
    <mergeCell ref="A5:B5"/>
    <mergeCell ref="D5:E5"/>
    <mergeCell ref="B6:B7"/>
    <mergeCell ref="D6:D7"/>
  </mergeCells>
  <pageMargins left="0.19685039370078741" right="0.19685039370078741" top="0.15748031496062992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összevont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Iktató</cp:lastModifiedBy>
  <cp:lastPrinted>2015-02-24T09:51:13Z</cp:lastPrinted>
  <dcterms:created xsi:type="dcterms:W3CDTF">2014-01-20T22:36:11Z</dcterms:created>
  <dcterms:modified xsi:type="dcterms:W3CDTF">2015-09-10T11:01:40Z</dcterms:modified>
</cp:coreProperties>
</file>