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844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Munka1!$A$1:$D$26</definedName>
  </definedNames>
  <calcPr calcId="124519"/>
</workbook>
</file>

<file path=xl/calcChain.xml><?xml version="1.0" encoding="utf-8"?>
<calcChain xmlns="http://schemas.openxmlformats.org/spreadsheetml/2006/main">
  <c r="D23" i="1"/>
  <c r="D25" s="1"/>
  <c r="B22"/>
  <c r="B25" s="1"/>
  <c r="B23" l="1"/>
  <c r="B14"/>
  <c r="B17" s="1"/>
  <c r="B26" s="1"/>
  <c r="D14"/>
  <c r="D17" s="1"/>
  <c r="D26" s="1"/>
  <c r="B15" l="1"/>
</calcChain>
</file>

<file path=xl/sharedStrings.xml><?xml version="1.0" encoding="utf-8"?>
<sst xmlns="http://schemas.openxmlformats.org/spreadsheetml/2006/main" count="42" uniqueCount="41">
  <si>
    <t>Bevétel</t>
  </si>
  <si>
    <t>Összeg</t>
  </si>
  <si>
    <t>Kiadás</t>
  </si>
  <si>
    <t>Működési bevételek</t>
  </si>
  <si>
    <t>- átengedett központi adók</t>
  </si>
  <si>
    <t>Működési kiadások</t>
  </si>
  <si>
    <t>- személyi juttatások</t>
  </si>
  <si>
    <t>- munkaadókat terhelő járulékok</t>
  </si>
  <si>
    <t>- dologi és folyó kiadások</t>
  </si>
  <si>
    <t>- önkormányzat által folyósított ellátások</t>
  </si>
  <si>
    <t>- általános-  és céltartalékok</t>
  </si>
  <si>
    <t>Működési célú költségvetési kiadás összesen</t>
  </si>
  <si>
    <t>Működési célú költségvetési bevétel összesen</t>
  </si>
  <si>
    <t xml:space="preserve">Finanszírozási célú működési bevétel </t>
  </si>
  <si>
    <t xml:space="preserve">Finanszírozási célú működési kiadás </t>
  </si>
  <si>
    <t>Működési bevétel összesen</t>
  </si>
  <si>
    <t>Működési kiadás összesen</t>
  </si>
  <si>
    <t>- előző évi pénzmaradvány igénybevétele</t>
  </si>
  <si>
    <t>Működési célú költségvetési többlet (+), hiány (-)</t>
  </si>
  <si>
    <t>Felhalmozási bevételek</t>
  </si>
  <si>
    <t>Felhalmozási célú költségvetési többlet (+), hiány (-)</t>
  </si>
  <si>
    <t>Felhalmozási célú költségvetési bevétel összesen</t>
  </si>
  <si>
    <t>Felhalmozási célú költségvetési kiadás összesen</t>
  </si>
  <si>
    <t xml:space="preserve">Finanszírozási célú felhalmozási kiadás </t>
  </si>
  <si>
    <t>Felhalmozási bevétel összesen</t>
  </si>
  <si>
    <t>Felhalmozási kiadás összesen</t>
  </si>
  <si>
    <t>Összes bevétel</t>
  </si>
  <si>
    <t>Összes kiadás</t>
  </si>
  <si>
    <t>Finanszírozási célú felhalmozási bevétel</t>
  </si>
  <si>
    <t>- intézményi működési bevételek</t>
  </si>
  <si>
    <t>- önkorm. Működési célú kvt. Támogatása</t>
  </si>
  <si>
    <t>- közhatalmi bevételek</t>
  </si>
  <si>
    <t>- támogatásértékű működési bevételek</t>
  </si>
  <si>
    <t>- működési célú átvett pénzeszközök</t>
  </si>
  <si>
    <t>- működési célú pénzeszk. átad.</t>
  </si>
  <si>
    <t>Felújítási kiadások</t>
  </si>
  <si>
    <t>Fejlesztési kiadások</t>
  </si>
  <si>
    <t>Kincsesbánya Önkormányzat 2017. évi összevont költségvetési mérlege</t>
  </si>
  <si>
    <t>- önkorm vagyon ért. származó bevétel</t>
  </si>
  <si>
    <t>Felhalmozás célú tám. EU-s programikra és ….</t>
  </si>
  <si>
    <t>3. számú melléklet az 1/2017.(II.21.) önkormányzati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</si>
</sst>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Border="1"/>
    <xf numFmtId="49" fontId="0" fillId="0" borderId="1" xfId="0" applyNumberFormat="1" applyBorder="1"/>
    <xf numFmtId="49" fontId="0" fillId="0" borderId="0" xfId="0" applyNumberFormat="1" applyBorder="1"/>
    <xf numFmtId="49" fontId="1" fillId="0" borderId="1" xfId="0" applyNumberFormat="1" applyFont="1" applyBorder="1"/>
    <xf numFmtId="49" fontId="1" fillId="0" borderId="0" xfId="0" applyNumberFormat="1" applyFont="1" applyBorder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49" fontId="0" fillId="0" borderId="6" xfId="0" applyNumberFormat="1" applyBorder="1"/>
    <xf numFmtId="49" fontId="1" fillId="0" borderId="7" xfId="0" applyNumberFormat="1" applyFont="1" applyBorder="1"/>
    <xf numFmtId="0" fontId="0" fillId="0" borderId="8" xfId="0" applyBorder="1"/>
    <xf numFmtId="49" fontId="1" fillId="0" borderId="9" xfId="0" applyNumberFormat="1" applyFont="1" applyBorder="1"/>
    <xf numFmtId="0" fontId="1" fillId="0" borderId="2" xfId="0" applyFont="1" applyBorder="1" applyAlignment="1">
      <alignment horizontal="center"/>
    </xf>
    <xf numFmtId="0" fontId="0" fillId="0" borderId="10" xfId="0" applyBorder="1"/>
    <xf numFmtId="3" fontId="0" fillId="0" borderId="11" xfId="0" applyNumberFormat="1" applyBorder="1" applyAlignment="1">
      <alignment horizontal="right"/>
    </xf>
    <xf numFmtId="0" fontId="0" fillId="0" borderId="11" xfId="0" applyBorder="1"/>
    <xf numFmtId="3" fontId="1" fillId="0" borderId="12" xfId="0" applyNumberFormat="1" applyFont="1" applyBorder="1"/>
    <xf numFmtId="3" fontId="1" fillId="0" borderId="11" xfId="0" applyNumberFormat="1" applyFont="1" applyBorder="1"/>
    <xf numFmtId="3" fontId="0" fillId="0" borderId="11" xfId="0" applyNumberFormat="1" applyBorder="1"/>
    <xf numFmtId="49" fontId="1" fillId="0" borderId="3" xfId="0" applyNumberFormat="1" applyFont="1" applyBorder="1"/>
    <xf numFmtId="3" fontId="1" fillId="0" borderId="2" xfId="0" applyNumberFormat="1" applyFont="1" applyBorder="1"/>
    <xf numFmtId="49" fontId="1" fillId="0" borderId="5" xfId="0" applyNumberFormat="1" applyFont="1" applyBorder="1"/>
    <xf numFmtId="3" fontId="1" fillId="0" borderId="10" xfId="0" applyNumberFormat="1" applyFont="1" applyBorder="1"/>
    <xf numFmtId="49" fontId="0" fillId="0" borderId="5" xfId="0" applyNumberFormat="1" applyBorder="1"/>
    <xf numFmtId="3" fontId="0" fillId="0" borderId="10" xfId="0" applyNumberFormat="1" applyBorder="1" applyAlignment="1">
      <alignment horizontal="right"/>
    </xf>
    <xf numFmtId="49" fontId="0" fillId="0" borderId="8" xfId="0" applyNumberFormat="1" applyBorder="1"/>
    <xf numFmtId="0" fontId="1" fillId="0" borderId="7" xfId="0" applyFont="1" applyBorder="1"/>
    <xf numFmtId="0" fontId="1" fillId="0" borderId="9" xfId="0" applyFont="1" applyBorder="1"/>
    <xf numFmtId="49" fontId="1" fillId="0" borderId="4" xfId="0" applyNumberFormat="1" applyFont="1" applyBorder="1"/>
    <xf numFmtId="0" fontId="2" fillId="0" borderId="3" xfId="0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tabSelected="1" workbookViewId="0">
      <selection sqref="A1:D1"/>
    </sheetView>
  </sheetViews>
  <sheetFormatPr defaultRowHeight="15"/>
  <cols>
    <col min="1" max="1" width="48.7109375" customWidth="1"/>
    <col min="2" max="2" width="15.7109375" customWidth="1"/>
    <col min="3" max="3" width="48.7109375" customWidth="1"/>
    <col min="4" max="4" width="15.7109375" customWidth="1"/>
  </cols>
  <sheetData>
    <row r="1" spans="1:6">
      <c r="A1" s="37" t="s">
        <v>40</v>
      </c>
      <c r="B1" s="37"/>
      <c r="C1" s="37"/>
      <c r="D1" s="37"/>
    </row>
    <row r="3" spans="1:6" ht="39.950000000000003" customHeight="1">
      <c r="A3" s="36" t="s">
        <v>37</v>
      </c>
      <c r="B3" s="36"/>
      <c r="C3" s="36"/>
      <c r="D3" s="36"/>
    </row>
    <row r="4" spans="1:6" ht="18.75" customHeight="1">
      <c r="A4" s="8"/>
      <c r="B4" s="8"/>
      <c r="C4" s="8"/>
      <c r="D4" s="8"/>
    </row>
    <row r="5" spans="1:6" ht="15" customHeight="1">
      <c r="A5" s="9" t="s">
        <v>0</v>
      </c>
      <c r="B5" s="16" t="s">
        <v>1</v>
      </c>
      <c r="C5" s="10" t="s">
        <v>2</v>
      </c>
      <c r="D5" s="16" t="s">
        <v>1</v>
      </c>
      <c r="F5" s="7"/>
    </row>
    <row r="6" spans="1:6" ht="15" customHeight="1">
      <c r="A6" s="11" t="s">
        <v>3</v>
      </c>
      <c r="B6" s="17"/>
      <c r="C6" s="14" t="s">
        <v>5</v>
      </c>
      <c r="D6" s="17"/>
    </row>
    <row r="7" spans="1:6">
      <c r="A7" s="12" t="s">
        <v>29</v>
      </c>
      <c r="B7" s="18">
        <v>34029412</v>
      </c>
      <c r="C7" s="4" t="s">
        <v>6</v>
      </c>
      <c r="D7" s="18">
        <v>72496738</v>
      </c>
    </row>
    <row r="8" spans="1:6">
      <c r="A8" s="12" t="s">
        <v>4</v>
      </c>
      <c r="B8" s="18">
        <v>3767000</v>
      </c>
      <c r="C8" s="4" t="s">
        <v>7</v>
      </c>
      <c r="D8" s="18">
        <v>15859287</v>
      </c>
    </row>
    <row r="9" spans="1:6">
      <c r="A9" s="12" t="s">
        <v>30</v>
      </c>
      <c r="B9" s="18">
        <v>62668472</v>
      </c>
      <c r="C9" s="4" t="s">
        <v>8</v>
      </c>
      <c r="D9" s="18">
        <v>72634807</v>
      </c>
    </row>
    <row r="10" spans="1:6">
      <c r="A10" s="12" t="s">
        <v>31</v>
      </c>
      <c r="B10" s="18">
        <v>49550130</v>
      </c>
      <c r="C10" s="4" t="s">
        <v>34</v>
      </c>
      <c r="D10" s="18">
        <v>26010866</v>
      </c>
    </row>
    <row r="11" spans="1:6">
      <c r="A11" s="12" t="s">
        <v>32</v>
      </c>
      <c r="B11" s="18">
        <v>12606629</v>
      </c>
      <c r="C11" s="4" t="s">
        <v>9</v>
      </c>
      <c r="D11" s="18">
        <v>3401218</v>
      </c>
    </row>
    <row r="12" spans="1:6">
      <c r="A12" s="12" t="s">
        <v>33</v>
      </c>
      <c r="B12" s="22">
        <v>120000</v>
      </c>
      <c r="C12" s="4" t="s">
        <v>10</v>
      </c>
      <c r="D12" s="18">
        <v>1282746</v>
      </c>
    </row>
    <row r="13" spans="1:6">
      <c r="A13" s="12" t="s">
        <v>17</v>
      </c>
      <c r="B13" s="22">
        <v>41400536</v>
      </c>
      <c r="C13" s="4"/>
      <c r="D13" s="18"/>
    </row>
    <row r="14" spans="1:6">
      <c r="A14" s="13" t="s">
        <v>12</v>
      </c>
      <c r="B14" s="20">
        <f>SUM(B7:B13)</f>
        <v>204142179</v>
      </c>
      <c r="C14" s="15" t="s">
        <v>11</v>
      </c>
      <c r="D14" s="20">
        <f>SUM(D7:D13)</f>
        <v>191685662</v>
      </c>
    </row>
    <row r="15" spans="1:6">
      <c r="A15" s="25" t="s">
        <v>18</v>
      </c>
      <c r="B15" s="26">
        <f>B14-D14</f>
        <v>12456517</v>
      </c>
      <c r="C15" s="6"/>
      <c r="D15" s="21"/>
    </row>
    <row r="16" spans="1:6">
      <c r="A16" s="27" t="s">
        <v>13</v>
      </c>
      <c r="B16" s="28">
        <v>0</v>
      </c>
      <c r="C16" s="29" t="s">
        <v>14</v>
      </c>
      <c r="D16" s="28">
        <v>0</v>
      </c>
    </row>
    <row r="17" spans="1:4">
      <c r="A17" s="30" t="s">
        <v>15</v>
      </c>
      <c r="B17" s="20">
        <f>SUM(B14,B16)</f>
        <v>204142179</v>
      </c>
      <c r="C17" s="31" t="s">
        <v>16</v>
      </c>
      <c r="D17" s="20">
        <f>SUM(D14,D16)</f>
        <v>191685662</v>
      </c>
    </row>
    <row r="18" spans="1:4">
      <c r="A18" s="1" t="s">
        <v>19</v>
      </c>
      <c r="B18" s="19"/>
      <c r="C18" s="2"/>
      <c r="D18" s="19"/>
    </row>
    <row r="19" spans="1:4">
      <c r="A19" s="3" t="s">
        <v>39</v>
      </c>
      <c r="B19" s="22">
        <v>146274136</v>
      </c>
      <c r="C19" s="2" t="s">
        <v>36</v>
      </c>
      <c r="D19" s="22">
        <v>87495406</v>
      </c>
    </row>
    <row r="20" spans="1:4">
      <c r="A20" s="3" t="s">
        <v>38</v>
      </c>
      <c r="B20" s="22">
        <v>98420</v>
      </c>
      <c r="C20" s="4"/>
      <c r="D20" s="18"/>
    </row>
    <row r="21" spans="1:4">
      <c r="A21" s="3"/>
      <c r="B21" s="19"/>
      <c r="C21" s="4" t="s">
        <v>35</v>
      </c>
      <c r="D21" s="18">
        <v>71333667</v>
      </c>
    </row>
    <row r="22" spans="1:4">
      <c r="A22" s="5" t="s">
        <v>21</v>
      </c>
      <c r="B22" s="21">
        <f>SUM(B19:B21)</f>
        <v>146372556</v>
      </c>
      <c r="C22" s="4"/>
      <c r="D22" s="18"/>
    </row>
    <row r="23" spans="1:4">
      <c r="A23" s="23" t="s">
        <v>20</v>
      </c>
      <c r="B23" s="24">
        <f>B22-D23</f>
        <v>-12456517</v>
      </c>
      <c r="C23" s="32" t="s">
        <v>22</v>
      </c>
      <c r="D23" s="24">
        <f>SUM(D19:D22)</f>
        <v>158829073</v>
      </c>
    </row>
    <row r="24" spans="1:4">
      <c r="A24" s="27" t="s">
        <v>28</v>
      </c>
      <c r="B24" s="28"/>
      <c r="C24" s="29" t="s">
        <v>23</v>
      </c>
      <c r="D24" s="28"/>
    </row>
    <row r="25" spans="1:4">
      <c r="A25" s="30" t="s">
        <v>24</v>
      </c>
      <c r="B25" s="20">
        <f>SUM(B22,B24)</f>
        <v>146372556</v>
      </c>
      <c r="C25" s="31" t="s">
        <v>25</v>
      </c>
      <c r="D25" s="20">
        <f>SUM(D23,D24)</f>
        <v>158829073</v>
      </c>
    </row>
    <row r="26" spans="1:4" ht="30.75" customHeight="1">
      <c r="A26" s="33" t="s">
        <v>26</v>
      </c>
      <c r="B26" s="34">
        <f>SUM(B17,B25)</f>
        <v>350514735</v>
      </c>
      <c r="C26" s="35" t="s">
        <v>27</v>
      </c>
      <c r="D26" s="34">
        <f>SUM(D17,D25)</f>
        <v>350514735</v>
      </c>
    </row>
  </sheetData>
  <mergeCells count="2">
    <mergeCell ref="A3:D3"/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Jegyzo</cp:lastModifiedBy>
  <cp:lastPrinted>2018-04-12T12:12:17Z</cp:lastPrinted>
  <dcterms:created xsi:type="dcterms:W3CDTF">2012-02-15T20:23:33Z</dcterms:created>
  <dcterms:modified xsi:type="dcterms:W3CDTF">2018-04-25T08:25:08Z</dcterms:modified>
</cp:coreProperties>
</file>