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<sst xmlns="http://schemas.openxmlformats.org/spreadsheetml/2006/main" count="94" uniqueCount="88">
  <si>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 Ezer forintban</t>
  </si>
  <si>
    <t>Sorszám</t>
  </si>
  <si>
    <t>Bevételek</t>
  </si>
  <si>
    <t>Kiadások</t>
  </si>
  <si>
    <t>Megnevezés</t>
  </si>
  <si>
    <t>Eredeti ei.</t>
  </si>
  <si>
    <t>Módosított ei.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</si>
  <si>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</si>
  <si>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</si>
  <si>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</si>
  <si>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</si>
  <si>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</si>
  <si>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</si>
  <si>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</si>
  <si>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</si>
  <si>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</si>
  <si>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Szociális hozzájárulási adó és járulékok </t>
  </si>
  <si>
    <t>3.</t>
  </si>
  <si>
    <t>Költségvetési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</si>
  <si>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</si>
  <si>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</si>
  <si>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</si>
  <si>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</si>
  <si>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</si>
  <si>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</si>
  <si>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</si>
  <si>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</si>
  <si>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Egyéb működési bevételek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</si>
  <si>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</si>
  <si>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</si>
  <si>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</si>
  <si>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</si>
  <si>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</si>
  <si>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</si>
  <si>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</si>
  <si>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</si>
  <si>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</si>
  <si>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</si>
  <si>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</si>
  <si>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</si>
  <si>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</si>
  <si>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</si>
  <si>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</si>
  <si>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</si>
  <si>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</si>
  <si>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</si>
  <si>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</si>
  <si>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</si>
  <si>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</si>
  <si>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</si>
  <si>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</si>
  <si>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</si>
  <si>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</si>
  <si>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</si>
  <si>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</si>
  <si>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</si>
  <si>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</si>
  <si>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</si>
  <si>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</si>
  <si>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</si>
  <si>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</si>
  <si>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</si>
  <si>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</si>
  <si>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</si>
  <si>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</si>
  <si>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</si>
  <si>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</si>
  <si>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</si>
  <si>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</si>
  <si>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</si>
  <si>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</si>
  <si>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</si>
  <si>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</si>
  <si>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</si>
  <si>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</si>
  <si>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</si>
  <si>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</si>
  <si>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</si>
  <si>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</si>
  <si>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</si>
  <si>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</si>
  <si>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</si>
  <si>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</si>
  <si>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</si>
  <si>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</si>
  <si>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</si>
  <si>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</si>
  <si>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Mindösszesen (14+25)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</si>
</sst>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.0%"/>
    <numFmt numFmtId="168" formatCode="_-* #,##0.00\ _F_t_-;\-* #,##0.00\ _F_t_-;_-* \-??\ _F_t_-;_-@_-"/>
    <numFmt numFmtId="169" formatCode="0.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67" fontId="3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/>
      <protection/>
    </xf>
    <xf numFmtId="9" fontId="3" fillId="0" borderId="12" xfId="62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67" fontId="5" fillId="0" borderId="12" xfId="62" applyNumberFormat="1" applyFont="1" applyFill="1" applyBorder="1" applyAlignment="1" applyProtection="1">
      <alignment vertical="center" wrapText="1"/>
      <protection locked="0"/>
    </xf>
    <xf numFmtId="166" fontId="7" fillId="0" borderId="12" xfId="40" applyNumberFormat="1" applyFont="1" applyFill="1" applyBorder="1" applyAlignment="1" applyProtection="1">
      <alignment/>
      <protection/>
    </xf>
    <xf numFmtId="167" fontId="7" fillId="0" borderId="12" xfId="62" applyNumberFormat="1" applyFont="1" applyFill="1" applyBorder="1" applyAlignment="1" applyProtection="1">
      <alignment vertical="center" wrapText="1"/>
      <protection locked="0"/>
    </xf>
    <xf numFmtId="9" fontId="6" fillId="0" borderId="12" xfId="62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 vertical="center"/>
      <protection/>
    </xf>
    <xf numFmtId="166" fontId="6" fillId="0" borderId="13" xfId="40" applyNumberFormat="1" applyFont="1" applyFill="1" applyBorder="1" applyAlignment="1" applyProtection="1">
      <alignment/>
      <protection/>
    </xf>
    <xf numFmtId="166" fontId="6" fillId="0" borderId="14" xfId="4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3" fillId="0" borderId="12" xfId="55" applyNumberFormat="1" applyFont="1" applyFill="1" applyBorder="1" applyAlignment="1" applyProtection="1">
      <alignment horizontal="right" vertical="center" wrapText="1"/>
      <protection/>
    </xf>
    <xf numFmtId="166" fontId="6" fillId="0" borderId="12" xfId="40" applyNumberFormat="1" applyFont="1" applyFill="1" applyBorder="1" applyAlignment="1" applyProtection="1">
      <alignment horizontal="right"/>
      <protection/>
    </xf>
    <xf numFmtId="9" fontId="6" fillId="0" borderId="12" xfId="62" applyFont="1" applyFill="1" applyBorder="1" applyAlignment="1" applyProtection="1">
      <alignment horizontal="right" vertical="center" wrapText="1"/>
      <protection locked="0"/>
    </xf>
    <xf numFmtId="166" fontId="4" fillId="0" borderId="12" xfId="55" applyNumberFormat="1" applyFont="1" applyFill="1" applyBorder="1" applyAlignment="1">
      <alignment vertical="center" wrapText="1"/>
      <protection/>
    </xf>
    <xf numFmtId="166" fontId="9" fillId="0" borderId="12" xfId="40" applyNumberFormat="1" applyFont="1" applyFill="1" applyBorder="1" applyAlignment="1" applyProtection="1">
      <alignment/>
      <protection/>
    </xf>
    <xf numFmtId="166" fontId="3" fillId="0" borderId="13" xfId="55" applyNumberFormat="1" applyFont="1" applyFill="1" applyBorder="1" applyAlignment="1" applyProtection="1">
      <alignment vertical="center" wrapText="1"/>
      <protection locked="0"/>
    </xf>
    <xf numFmtId="167" fontId="3" fillId="0" borderId="15" xfId="62" applyNumberFormat="1" applyFont="1" applyFill="1" applyBorder="1" applyAlignment="1" applyProtection="1">
      <alignment vertical="center" wrapText="1"/>
      <protection locked="0"/>
    </xf>
    <xf numFmtId="166" fontId="5" fillId="0" borderId="16" xfId="55" applyNumberFormat="1" applyFont="1" applyFill="1" applyBorder="1" applyAlignment="1">
      <alignment vertical="center" wrapText="1"/>
      <protection/>
    </xf>
    <xf numFmtId="166" fontId="3" fillId="0" borderId="11" xfId="55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/>
    </xf>
    <xf numFmtId="49" fontId="3" fillId="0" borderId="12" xfId="55" applyNumberFormat="1" applyFont="1" applyFill="1" applyBorder="1" applyAlignment="1" applyProtection="1">
      <alignment horizontal="right" vertical="center" wrapText="1"/>
      <protection locked="0"/>
    </xf>
    <xf numFmtId="169" fontId="3" fillId="0" borderId="12" xfId="62" applyNumberFormat="1" applyFont="1" applyFill="1" applyBorder="1" applyAlignment="1" applyProtection="1">
      <alignment vertical="center" wrapText="1"/>
      <protection locked="0"/>
    </xf>
    <xf numFmtId="169" fontId="5" fillId="0" borderId="12" xfId="62" applyNumberFormat="1" applyFont="1" applyFill="1" applyBorder="1" applyAlignment="1" applyProtection="1">
      <alignment vertical="center" wrapText="1"/>
      <protection locked="0"/>
    </xf>
    <xf numFmtId="169" fontId="6" fillId="0" borderId="12" xfId="62" applyNumberFormat="1" applyFont="1" applyFill="1" applyBorder="1" applyAlignment="1" applyProtection="1">
      <alignment vertical="center" wrapText="1"/>
      <protection locked="0"/>
    </xf>
    <xf numFmtId="169" fontId="7" fillId="0" borderId="12" xfId="62" applyNumberFormat="1" applyFont="1" applyFill="1" applyBorder="1" applyAlignment="1" applyProtection="1">
      <alignment vertical="center" wrapText="1"/>
      <protection locked="0"/>
    </xf>
    <xf numFmtId="169" fontId="4" fillId="0" borderId="12" xfId="62" applyNumberFormat="1" applyFont="1" applyFill="1" applyBorder="1" applyAlignment="1" applyProtection="1">
      <alignment vertical="center" wrapText="1"/>
      <protection locked="0"/>
    </xf>
    <xf numFmtId="169" fontId="9" fillId="0" borderId="12" xfId="62" applyNumberFormat="1" applyFont="1" applyFill="1" applyBorder="1" applyAlignment="1" applyProtection="1">
      <alignment vertical="center" wrapText="1"/>
      <protection locked="0"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vertic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  <xf numFmtId="166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O21" sqref="O21"/>
    </sheetView>
  </sheetViews>
  <sheetFormatPr defaultColWidth="9.00390625" defaultRowHeight="12.75"/>
  <cols>
    <col min="1" max="1" width="3.75390625" style="0" customWidth="1"/>
    <col min="2" max="2" width="32.75390625" style="0" customWidth="1"/>
    <col min="3" max="4" width="9.625" style="0" customWidth="1"/>
    <col min="5" max="6" width="8.375" style="0" customWidth="1"/>
    <col min="7" max="7" width="32.75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41" t="s">
        <v>0</v>
      </c>
      <c r="I1" s="41"/>
      <c r="J1" s="41"/>
      <c r="K1" s="41"/>
    </row>
    <row r="2" spans="1:11" ht="12.75" customHeight="1">
      <c r="A2" s="42" t="s">
        <v>1</v>
      </c>
      <c r="B2" s="43" t="s">
        <v>2</v>
      </c>
      <c r="C2" s="43"/>
      <c r="D2" s="3"/>
      <c r="E2" s="3"/>
      <c r="F2" s="3"/>
      <c r="G2" s="43" t="s">
        <v>3</v>
      </c>
      <c r="H2" s="43"/>
      <c r="I2" s="4"/>
      <c r="J2" s="4"/>
      <c r="K2" s="3"/>
    </row>
    <row r="3" spans="1:11" ht="25.5">
      <c r="A3" s="42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31"/>
      <c r="D4" s="31"/>
      <c r="E4" s="31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29" t="s">
        <v>12</v>
      </c>
      <c r="C5" s="33"/>
      <c r="D5" s="33"/>
      <c r="E5" s="33"/>
      <c r="F5" s="30"/>
      <c r="G5" s="9" t="s">
        <v>13</v>
      </c>
      <c r="H5" s="9">
        <v>37594</v>
      </c>
      <c r="I5" s="11">
        <v>40723</v>
      </c>
      <c r="J5" s="11">
        <v>38532</v>
      </c>
      <c r="K5" s="37">
        <v>94.6</v>
      </c>
    </row>
    <row r="6" spans="1:11" ht="13.5" customHeight="1">
      <c r="A6" s="8" t="s">
        <v>14</v>
      </c>
      <c r="B6" s="9" t="s">
        <v>15</v>
      </c>
      <c r="C6" s="32"/>
      <c r="D6" s="32"/>
      <c r="E6" s="32"/>
      <c r="F6" s="10"/>
      <c r="G6" s="9" t="s">
        <v>16</v>
      </c>
      <c r="H6" s="9">
        <v>7569</v>
      </c>
      <c r="I6" s="11">
        <v>7719</v>
      </c>
      <c r="J6" s="11">
        <v>7547</v>
      </c>
      <c r="K6" s="37">
        <v>97.8</v>
      </c>
    </row>
    <row r="7" spans="1:11" ht="13.5" customHeight="1">
      <c r="A7" s="8" t="s">
        <v>17</v>
      </c>
      <c r="B7" s="9" t="s">
        <v>18</v>
      </c>
      <c r="C7" s="9"/>
      <c r="D7" s="9"/>
      <c r="E7" s="9"/>
      <c r="F7" s="35"/>
      <c r="G7" s="9" t="s">
        <v>19</v>
      </c>
      <c r="H7" s="9">
        <v>7108</v>
      </c>
      <c r="I7" s="11">
        <v>8603</v>
      </c>
      <c r="J7" s="11">
        <v>6162</v>
      </c>
      <c r="K7" s="37">
        <v>71.6</v>
      </c>
    </row>
    <row r="8" spans="1:11" ht="13.5" customHeight="1">
      <c r="A8" s="8" t="s">
        <v>20</v>
      </c>
      <c r="B8" s="9" t="s">
        <v>21</v>
      </c>
      <c r="C8" s="34">
        <v>0</v>
      </c>
      <c r="D8" s="9">
        <v>4738</v>
      </c>
      <c r="E8" s="9">
        <v>4738</v>
      </c>
      <c r="F8" s="35">
        <v>100</v>
      </c>
      <c r="G8" s="9" t="s">
        <v>22</v>
      </c>
      <c r="H8" s="9"/>
      <c r="I8" s="11"/>
      <c r="J8" s="11"/>
      <c r="K8" s="37"/>
    </row>
    <row r="9" spans="1:11" ht="13.5" customHeight="1">
      <c r="A9" s="8" t="s">
        <v>23</v>
      </c>
      <c r="B9" s="9" t="s">
        <v>24</v>
      </c>
      <c r="C9" s="34"/>
      <c r="D9" s="9"/>
      <c r="E9" s="9"/>
      <c r="F9" s="35"/>
      <c r="G9" s="9" t="s">
        <v>25</v>
      </c>
      <c r="H9" s="9"/>
      <c r="I9" s="11"/>
      <c r="J9" s="11"/>
      <c r="K9" s="37"/>
    </row>
    <row r="10" spans="1:11" ht="13.5" customHeight="1">
      <c r="A10" s="8" t="s">
        <v>26</v>
      </c>
      <c r="B10" s="9" t="s">
        <v>27</v>
      </c>
      <c r="C10" s="34">
        <v>0</v>
      </c>
      <c r="D10" s="9">
        <v>35</v>
      </c>
      <c r="E10" s="9">
        <v>35</v>
      </c>
      <c r="F10" s="35">
        <v>100</v>
      </c>
      <c r="G10" s="9" t="s">
        <v>28</v>
      </c>
      <c r="H10" s="9"/>
      <c r="I10" s="11"/>
      <c r="J10" s="11"/>
      <c r="K10" s="37"/>
    </row>
    <row r="11" spans="1:11" ht="13.5" customHeight="1">
      <c r="A11" s="5" t="s">
        <v>29</v>
      </c>
      <c r="B11" s="13" t="s">
        <v>30</v>
      </c>
      <c r="C11" s="14">
        <f>C5+C6+C7+C8+C9+C10</f>
        <v>0</v>
      </c>
      <c r="D11" s="14">
        <f>D5+D6+D7+D8+D9+D10</f>
        <v>4773</v>
      </c>
      <c r="E11" s="14">
        <f>E5+E6+E7+E8+E9+E10</f>
        <v>4773</v>
      </c>
      <c r="F11" s="36">
        <v>100</v>
      </c>
      <c r="G11" s="14" t="s">
        <v>31</v>
      </c>
      <c r="H11" s="5">
        <f>H5+H6+H7</f>
        <v>52271</v>
      </c>
      <c r="I11" s="5">
        <f>I5+I6+I7</f>
        <v>57045</v>
      </c>
      <c r="J11" s="5">
        <f>J5+J6+J7</f>
        <v>52241</v>
      </c>
      <c r="K11" s="38">
        <v>91.6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36"/>
      <c r="G12" s="9" t="s">
        <v>34</v>
      </c>
      <c r="H12" s="8"/>
      <c r="I12" s="16"/>
      <c r="J12" s="16"/>
      <c r="K12" s="37"/>
    </row>
    <row r="13" spans="1:11" ht="14.25" customHeight="1">
      <c r="A13" s="8" t="s">
        <v>35</v>
      </c>
      <c r="B13" s="19" t="s">
        <v>36</v>
      </c>
      <c r="C13" s="14"/>
      <c r="D13" s="14"/>
      <c r="E13" s="14"/>
      <c r="F13" s="36"/>
      <c r="G13" s="19" t="s">
        <v>37</v>
      </c>
      <c r="H13" s="14"/>
      <c r="I13" s="16"/>
      <c r="J13" s="16"/>
      <c r="K13" s="37"/>
    </row>
    <row r="14" spans="1:11" ht="13.5" customHeight="1">
      <c r="A14" s="8" t="s">
        <v>38</v>
      </c>
      <c r="B14" s="9" t="s">
        <v>39</v>
      </c>
      <c r="C14" s="14">
        <v>52240</v>
      </c>
      <c r="D14" s="14">
        <v>52241</v>
      </c>
      <c r="E14" s="14">
        <v>47559</v>
      </c>
      <c r="F14" s="36">
        <v>91</v>
      </c>
      <c r="G14" s="9" t="s">
        <v>39</v>
      </c>
      <c r="H14" s="14"/>
      <c r="I14" s="16"/>
      <c r="J14" s="16"/>
      <c r="K14" s="38"/>
    </row>
    <row r="15" spans="1:11" ht="13.5" customHeight="1">
      <c r="A15" s="8" t="s">
        <v>40</v>
      </c>
      <c r="B15" s="9" t="s">
        <v>41</v>
      </c>
      <c r="C15" s="14"/>
      <c r="D15" s="14"/>
      <c r="E15" s="14"/>
      <c r="F15" s="36"/>
      <c r="G15" s="9" t="s">
        <v>42</v>
      </c>
      <c r="H15" s="14"/>
      <c r="I15" s="16"/>
      <c r="J15" s="16"/>
      <c r="K15" s="37"/>
    </row>
    <row r="16" spans="1:11" ht="13.5" customHeight="1">
      <c r="A16" s="8" t="s">
        <v>43</v>
      </c>
      <c r="B16" s="9" t="s">
        <v>44</v>
      </c>
      <c r="C16" s="19">
        <v>31</v>
      </c>
      <c r="D16" s="19">
        <v>31</v>
      </c>
      <c r="E16" s="19">
        <v>0</v>
      </c>
      <c r="F16" s="35"/>
      <c r="G16" s="19" t="s">
        <v>45</v>
      </c>
      <c r="H16" s="14"/>
      <c r="I16" s="16"/>
      <c r="J16" s="16"/>
      <c r="K16" s="38"/>
    </row>
    <row r="17" spans="1:11" ht="25.5" customHeight="1">
      <c r="A17" s="5" t="s">
        <v>46</v>
      </c>
      <c r="B17" s="13" t="s">
        <v>47</v>
      </c>
      <c r="C17" s="14">
        <f>C12+C13+C14+C15+C16</f>
        <v>52271</v>
      </c>
      <c r="D17" s="14">
        <f>D12+D13+D14+D15+D16</f>
        <v>52272</v>
      </c>
      <c r="E17" s="14">
        <f>E12+E13+E14+E15+E16</f>
        <v>47559</v>
      </c>
      <c r="F17" s="36">
        <v>91</v>
      </c>
      <c r="G17" s="13" t="s">
        <v>48</v>
      </c>
      <c r="H17" s="14"/>
      <c r="I17" s="20"/>
      <c r="J17" s="20"/>
      <c r="K17" s="38"/>
    </row>
    <row r="18" spans="1:11" ht="13.5" customHeight="1">
      <c r="A18" s="5" t="s">
        <v>49</v>
      </c>
      <c r="B18" s="5" t="s">
        <v>50</v>
      </c>
      <c r="C18" s="14">
        <f>C11+C17</f>
        <v>52271</v>
      </c>
      <c r="D18" s="14">
        <f>D11+D17</f>
        <v>57045</v>
      </c>
      <c r="E18" s="14">
        <f>E11+E17</f>
        <v>52332</v>
      </c>
      <c r="F18" s="36">
        <v>91.7</v>
      </c>
      <c r="G18" s="5" t="s">
        <v>51</v>
      </c>
      <c r="H18" s="14">
        <f>H11+H17</f>
        <v>52271</v>
      </c>
      <c r="I18" s="14">
        <f>I11+I17</f>
        <v>57045</v>
      </c>
      <c r="J18" s="14">
        <f>J11+J17</f>
        <v>52241</v>
      </c>
      <c r="K18" s="38">
        <v>91.6</v>
      </c>
    </row>
    <row r="19" spans="1:11" ht="12.75" customHeight="1" hidden="1">
      <c r="A19" s="44"/>
      <c r="B19" s="44"/>
      <c r="C19" s="44"/>
      <c r="D19" s="44"/>
      <c r="E19" s="44"/>
      <c r="F19" s="44"/>
      <c r="G19" s="44"/>
      <c r="H19" s="44"/>
      <c r="I19" s="21"/>
      <c r="J19" s="22"/>
      <c r="K19" s="38" t="e">
        <f>J19/I19</f>
        <v>#DIV/0!</v>
      </c>
    </row>
    <row r="20" spans="1:11" ht="13.5" customHeight="1">
      <c r="A20" s="5"/>
      <c r="B20" s="5" t="s">
        <v>52</v>
      </c>
      <c r="C20" s="14"/>
      <c r="D20" s="14"/>
      <c r="E20" s="14"/>
      <c r="F20" s="14"/>
      <c r="G20" s="5"/>
      <c r="H20" s="14"/>
      <c r="I20" s="11"/>
      <c r="J20" s="11"/>
      <c r="K20" s="38"/>
    </row>
    <row r="21" spans="1:11" ht="13.5" customHeight="1">
      <c r="A21" s="8" t="s">
        <v>53</v>
      </c>
      <c r="B21" s="9" t="s">
        <v>54</v>
      </c>
      <c r="C21" s="9"/>
      <c r="D21" s="9"/>
      <c r="E21" s="9"/>
      <c r="F21" s="9"/>
      <c r="G21" s="9" t="s">
        <v>55</v>
      </c>
      <c r="H21" s="9"/>
      <c r="I21" s="11"/>
      <c r="J21" s="11"/>
      <c r="K21" s="38"/>
    </row>
    <row r="22" spans="1:11" ht="13.5" customHeight="1">
      <c r="A22" s="8" t="s">
        <v>56</v>
      </c>
      <c r="B22" s="9" t="s">
        <v>57</v>
      </c>
      <c r="C22" s="9"/>
      <c r="D22" s="9"/>
      <c r="E22" s="9"/>
      <c r="F22" s="10"/>
      <c r="G22" s="8" t="s">
        <v>58</v>
      </c>
      <c r="H22" s="9"/>
      <c r="I22" s="11"/>
      <c r="J22" s="11"/>
      <c r="K22" s="37"/>
    </row>
    <row r="23" spans="1:11" ht="13.5" customHeight="1">
      <c r="A23" s="8" t="s">
        <v>59</v>
      </c>
      <c r="B23" s="8" t="s">
        <v>60</v>
      </c>
      <c r="C23" s="9"/>
      <c r="D23" s="9"/>
      <c r="E23" s="9"/>
      <c r="F23" s="10"/>
      <c r="G23" s="9" t="s">
        <v>61</v>
      </c>
      <c r="H23" s="9"/>
      <c r="I23" s="11"/>
      <c r="J23" s="11"/>
      <c r="K23" s="37"/>
    </row>
    <row r="24" spans="1:11" ht="13.5" customHeight="1">
      <c r="A24" s="8" t="s">
        <v>62</v>
      </c>
      <c r="B24" s="9" t="s">
        <v>63</v>
      </c>
      <c r="C24" s="9"/>
      <c r="D24" s="9"/>
      <c r="E24" s="9"/>
      <c r="F24" s="12"/>
      <c r="G24" s="9" t="s">
        <v>64</v>
      </c>
      <c r="H24" s="9"/>
      <c r="I24" s="11"/>
      <c r="J24" s="11"/>
      <c r="K24" s="37"/>
    </row>
    <row r="25" spans="1:11" s="23" customFormat="1" ht="13.5" customHeight="1">
      <c r="A25" s="5" t="s">
        <v>65</v>
      </c>
      <c r="B25" s="13" t="s">
        <v>66</v>
      </c>
      <c r="C25" s="13"/>
      <c r="D25" s="13"/>
      <c r="E25" s="13"/>
      <c r="F25" s="15"/>
      <c r="G25" s="13" t="s">
        <v>67</v>
      </c>
      <c r="H25" s="13"/>
      <c r="I25" s="16"/>
      <c r="J25" s="16"/>
      <c r="K25" s="17"/>
    </row>
    <row r="26" spans="1:11" ht="13.5" customHeight="1">
      <c r="A26" s="8" t="s">
        <v>68</v>
      </c>
      <c r="B26" s="8" t="s">
        <v>69</v>
      </c>
      <c r="C26" s="9"/>
      <c r="D26" s="9"/>
      <c r="E26" s="9"/>
      <c r="F26" s="12"/>
      <c r="G26" s="9" t="s">
        <v>70</v>
      </c>
      <c r="H26" s="9"/>
      <c r="I26" s="11"/>
      <c r="J26" s="11"/>
      <c r="K26" s="18"/>
    </row>
    <row r="27" spans="1:11" ht="13.5" customHeight="1">
      <c r="A27" s="8" t="s">
        <v>71</v>
      </c>
      <c r="B27" s="9" t="s">
        <v>72</v>
      </c>
      <c r="C27" s="9"/>
      <c r="D27" s="9"/>
      <c r="E27" s="9"/>
      <c r="F27" s="12"/>
      <c r="G27" s="9" t="s">
        <v>73</v>
      </c>
      <c r="H27" s="9"/>
      <c r="I27" s="11"/>
      <c r="J27" s="11"/>
      <c r="K27" s="18"/>
    </row>
    <row r="28" spans="1:11" ht="13.5" customHeight="1">
      <c r="A28" s="8" t="s">
        <v>74</v>
      </c>
      <c r="B28" s="9" t="s">
        <v>75</v>
      </c>
      <c r="C28" s="9"/>
      <c r="D28" s="9"/>
      <c r="E28" s="9"/>
      <c r="F28" s="12"/>
      <c r="G28" s="9" t="s">
        <v>76</v>
      </c>
      <c r="H28" s="9"/>
      <c r="I28" s="11"/>
      <c r="J28" s="11"/>
      <c r="K28" s="18"/>
    </row>
    <row r="29" spans="1:11" ht="13.5" customHeight="1">
      <c r="A29" s="8" t="s">
        <v>77</v>
      </c>
      <c r="B29" s="9" t="s">
        <v>78</v>
      </c>
      <c r="C29" s="9"/>
      <c r="D29" s="9"/>
      <c r="E29" s="9"/>
      <c r="F29" s="10"/>
      <c r="G29" s="9" t="s">
        <v>79</v>
      </c>
      <c r="H29" s="9"/>
      <c r="I29" s="11"/>
      <c r="J29" s="11"/>
      <c r="K29" s="18"/>
    </row>
    <row r="30" spans="1:11" ht="24.75" customHeight="1">
      <c r="A30" s="5" t="s">
        <v>80</v>
      </c>
      <c r="B30" s="13" t="s">
        <v>81</v>
      </c>
      <c r="C30" s="14"/>
      <c r="D30" s="14"/>
      <c r="E30" s="14"/>
      <c r="F30" s="15"/>
      <c r="G30" s="13" t="s">
        <v>82</v>
      </c>
      <c r="H30" s="24"/>
      <c r="I30" s="25"/>
      <c r="J30" s="25"/>
      <c r="K30" s="26"/>
    </row>
    <row r="31" spans="1:11" ht="13.5" customHeight="1">
      <c r="A31" s="5" t="s">
        <v>83</v>
      </c>
      <c r="B31" s="5" t="s">
        <v>84</v>
      </c>
      <c r="C31" s="5"/>
      <c r="D31" s="5"/>
      <c r="E31" s="5"/>
      <c r="F31" s="15"/>
      <c r="G31" s="5" t="s">
        <v>85</v>
      </c>
      <c r="H31" s="5"/>
      <c r="I31" s="16"/>
      <c r="J31" s="16"/>
      <c r="K31" s="17"/>
    </row>
    <row r="32" spans="1:11" ht="13.5" customHeight="1">
      <c r="A32" s="27" t="s">
        <v>86</v>
      </c>
      <c r="B32" s="27" t="s">
        <v>87</v>
      </c>
      <c r="C32" s="27">
        <f>C18+C31</f>
        <v>52271</v>
      </c>
      <c r="D32" s="27">
        <f>D18+D31</f>
        <v>57045</v>
      </c>
      <c r="E32" s="27">
        <f>E18+E31</f>
        <v>52332</v>
      </c>
      <c r="F32" s="39">
        <v>91.7</v>
      </c>
      <c r="G32" s="27" t="s">
        <v>87</v>
      </c>
      <c r="H32" s="28">
        <f>H18+H31</f>
        <v>52271</v>
      </c>
      <c r="I32" s="28">
        <f>I18+I31</f>
        <v>57045</v>
      </c>
      <c r="J32" s="28">
        <f>J18+J31</f>
        <v>52241</v>
      </c>
      <c r="K32" s="40">
        <v>91.6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39375" right="0.2361111111111111" top="0.9840277777777777" bottom="0.5902777777777778" header="0.5118055555555555" footer="0.5118055555555555"/>
  <pageSetup horizontalDpi="600" verticalDpi="600" orientation="landscape" paperSize="9" r:id="rId1"/>
  <headerFooter alignWithMargins="0">
    <oddHeader>&amp;CTISZAROFFI KÖZÖS ÖNKORMÁNYZATI HIVATAL  2019. ÉVI TELJESÍTÉSÉNEK KÖLTSÉGVETÉSI MÉRLEGE&amp;R
1.2. melléklet a 9/2020. (VII.15.)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2018-05-08T08:22:35Z</cp:lastPrinted>
  <dcterms:created xsi:type="dcterms:W3CDTF">2017-04-21T06:17:56Z</dcterms:created>
  <dcterms:modified xsi:type="dcterms:W3CDTF">2020-07-21T09:46:57Z</dcterms:modified>
  <cp:category/>
  <cp:version/>
  <cp:contentType/>
  <cp:contentStatus/>
</cp:coreProperties>
</file>