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255" windowWidth="11100" windowHeight="5835"/>
  </bookViews>
  <sheets>
    <sheet name="mérleg-2" sheetId="21" r:id="rId1"/>
  </sheets>
  <calcPr calcId="125725"/>
</workbook>
</file>

<file path=xl/calcChain.xml><?xml version="1.0" encoding="utf-8"?>
<calcChain xmlns="http://schemas.openxmlformats.org/spreadsheetml/2006/main">
  <c r="G8" i="21"/>
  <c r="G35"/>
  <c r="O8"/>
  <c r="O35"/>
  <c r="G16"/>
  <c r="O16"/>
  <c r="G22"/>
  <c r="O22"/>
</calcChain>
</file>

<file path=xl/sharedStrings.xml><?xml version="1.0" encoding="utf-8"?>
<sst xmlns="http://schemas.openxmlformats.org/spreadsheetml/2006/main" count="31" uniqueCount="31">
  <si>
    <t>Adatok ezer forintban</t>
  </si>
  <si>
    <t>Működési bevételek</t>
  </si>
  <si>
    <t>Felhalmozási bevételek</t>
  </si>
  <si>
    <t>Felhalmozási kiadások</t>
  </si>
  <si>
    <t>Költségvetési kiadások összesen (I.+II.)</t>
  </si>
  <si>
    <t>Kiadások</t>
  </si>
  <si>
    <t>Bevételek</t>
  </si>
  <si>
    <t>MŰKÖDÉSI  KÖLTSÉGVETÉS</t>
  </si>
  <si>
    <t>Működési kiadások</t>
  </si>
  <si>
    <t>I. Összesen:</t>
  </si>
  <si>
    <t>I.Összesen</t>
  </si>
  <si>
    <t>Működési egyenleg</t>
  </si>
  <si>
    <t>FELHALMOZÁSI KÖLTSÉGVETÉS</t>
  </si>
  <si>
    <t>II. Összesen:</t>
  </si>
  <si>
    <t>II.Összesen:</t>
  </si>
  <si>
    <t>Felhalmozási  egyenleg</t>
  </si>
  <si>
    <t>Költségvetési egyenleg</t>
  </si>
  <si>
    <t>FINANSZÍROZÁS</t>
  </si>
  <si>
    <t>Hiány</t>
  </si>
  <si>
    <t>3/2. sz. melléklet</t>
  </si>
  <si>
    <t>Költségvetési bevételek összesen (I.+II.)</t>
  </si>
  <si>
    <t>III. Finanszírozási bevételek</t>
  </si>
  <si>
    <t>III. Finanszírozási kiadások</t>
  </si>
  <si>
    <t>HIÁNY</t>
  </si>
  <si>
    <t>Bevételek mindösszesen (I.+II.+ III.)</t>
  </si>
  <si>
    <t>Kiadások mindösszesen (I.+II.+III.)</t>
  </si>
  <si>
    <t>Előző évi pénzmaradvány igénybevétele</t>
  </si>
  <si>
    <t>működési célra</t>
  </si>
  <si>
    <t>felhalmozási célra</t>
  </si>
  <si>
    <t>Felhalmozási célú hitelfelvétel</t>
  </si>
  <si>
    <t>TÖBBLET</t>
  </si>
</sst>
</file>

<file path=xl/styles.xml><?xml version="1.0" encoding="utf-8"?>
<styleSheet xmlns="http://schemas.openxmlformats.org/spreadsheetml/2006/main">
  <fonts count="10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b/>
      <i/>
      <sz val="12"/>
      <name val="Arial CE"/>
      <charset val="238"/>
    </font>
    <font>
      <b/>
      <u/>
      <sz val="10"/>
      <name val="Arial CE"/>
      <charset val="238"/>
    </font>
    <font>
      <u/>
      <sz val="10"/>
      <name val="Arial CE"/>
      <charset val="238"/>
    </font>
    <font>
      <b/>
      <i/>
      <sz val="10"/>
      <name val="Arial CE"/>
      <charset val="238"/>
    </font>
    <font>
      <b/>
      <i/>
      <sz val="14"/>
      <name val="Arial CE"/>
      <charset val="238"/>
    </font>
    <font>
      <i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Border="1"/>
    <xf numFmtId="0" fontId="4" fillId="0" borderId="0" xfId="0" applyFont="1"/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6" fillId="0" borderId="1" xfId="0" applyFont="1" applyBorder="1"/>
    <xf numFmtId="0" fontId="6" fillId="0" borderId="0" xfId="0" applyFont="1" applyBorder="1"/>
    <xf numFmtId="0" fontId="1" fillId="0" borderId="1" xfId="0" applyFont="1" applyBorder="1"/>
    <xf numFmtId="0" fontId="2" fillId="0" borderId="1" xfId="0" applyFont="1" applyBorder="1"/>
    <xf numFmtId="0" fontId="7" fillId="0" borderId="0" xfId="0" applyFont="1" applyBorder="1"/>
    <xf numFmtId="0" fontId="0" fillId="0" borderId="1" xfId="0" applyBorder="1"/>
    <xf numFmtId="0" fontId="3" fillId="0" borderId="0" xfId="0" applyFont="1" applyBorder="1"/>
    <xf numFmtId="0" fontId="8" fillId="0" borderId="0" xfId="0" applyFont="1" applyBorder="1"/>
    <xf numFmtId="0" fontId="9" fillId="0" borderId="0" xfId="0" applyFont="1" applyBorder="1"/>
    <xf numFmtId="0" fontId="5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5"/>
  <sheetViews>
    <sheetView tabSelected="1" topLeftCell="A4" workbookViewId="0">
      <selection activeCell="M25" sqref="M25"/>
    </sheetView>
  </sheetViews>
  <sheetFormatPr defaultRowHeight="12.75"/>
  <cols>
    <col min="1" max="5" width="8.7109375" customWidth="1"/>
    <col min="6" max="6" width="7.85546875" customWidth="1"/>
    <col min="7" max="7" width="9.7109375" customWidth="1"/>
    <col min="8" max="14" width="8.7109375" customWidth="1"/>
    <col min="15" max="15" width="9.7109375" customWidth="1"/>
  </cols>
  <sheetData>
    <row r="1" spans="1:15">
      <c r="L1" t="s">
        <v>19</v>
      </c>
    </row>
    <row r="2" spans="1:15">
      <c r="L2" t="s">
        <v>0</v>
      </c>
    </row>
    <row r="3" spans="1:15" ht="15.75">
      <c r="A3" s="18" t="s">
        <v>6</v>
      </c>
      <c r="B3" s="18"/>
      <c r="C3" s="18"/>
      <c r="D3" s="18"/>
      <c r="E3" s="18"/>
      <c r="F3" s="18"/>
      <c r="G3" s="18"/>
      <c r="H3" s="3"/>
      <c r="I3" s="18" t="s">
        <v>5</v>
      </c>
      <c r="J3" s="18"/>
      <c r="K3" s="18"/>
      <c r="L3" s="18"/>
      <c r="M3" s="18"/>
      <c r="N3" s="18"/>
      <c r="O3" s="18"/>
    </row>
    <row r="4" spans="1:15">
      <c r="A4" s="1"/>
      <c r="B4" s="1"/>
      <c r="C4" s="1"/>
      <c r="D4" s="1"/>
      <c r="E4" s="16" t="s">
        <v>7</v>
      </c>
      <c r="F4" s="16"/>
      <c r="G4" s="16"/>
      <c r="H4" s="16"/>
      <c r="I4" s="16"/>
      <c r="J4" s="16"/>
      <c r="K4" s="16"/>
      <c r="L4" s="1"/>
      <c r="M4" s="1"/>
      <c r="N4" s="1"/>
      <c r="O4" s="1"/>
    </row>
    <row r="5" spans="1:15">
      <c r="A5" s="1"/>
      <c r="B5" s="1"/>
      <c r="C5" s="1"/>
      <c r="D5" s="1"/>
      <c r="E5" s="4"/>
      <c r="F5" s="4"/>
      <c r="G5" s="4"/>
      <c r="H5" s="4"/>
      <c r="I5" s="4"/>
      <c r="J5" s="4"/>
      <c r="K5" s="4"/>
      <c r="L5" s="1"/>
      <c r="M5" s="1"/>
      <c r="N5" s="1"/>
      <c r="O5" s="1"/>
    </row>
    <row r="6" spans="1:15">
      <c r="A6" s="1" t="s">
        <v>1</v>
      </c>
      <c r="B6" s="5"/>
      <c r="C6" s="5"/>
      <c r="D6" s="5"/>
      <c r="E6" s="5"/>
      <c r="F6" s="5"/>
      <c r="G6" s="5">
        <v>188065</v>
      </c>
      <c r="H6" s="5"/>
      <c r="I6" s="1" t="s">
        <v>8</v>
      </c>
      <c r="J6" s="5"/>
      <c r="K6" s="5"/>
      <c r="L6" s="6"/>
      <c r="M6" s="6"/>
      <c r="N6" s="6"/>
      <c r="O6" s="5">
        <v>174727</v>
      </c>
    </row>
    <row r="7" spans="1:15" ht="13.5" thickBot="1">
      <c r="A7" s="7"/>
      <c r="B7" s="7"/>
      <c r="C7" s="7"/>
      <c r="D7" s="7"/>
      <c r="E7" s="7"/>
      <c r="F7" s="7"/>
      <c r="G7" s="7"/>
      <c r="H7" s="8"/>
      <c r="I7" s="9"/>
      <c r="J7" s="9"/>
      <c r="K7" s="9"/>
      <c r="L7" s="10"/>
      <c r="M7" s="10"/>
      <c r="N7" s="10"/>
      <c r="O7" s="10"/>
    </row>
    <row r="8" spans="1:15">
      <c r="A8" s="5" t="s">
        <v>9</v>
      </c>
      <c r="B8" s="5"/>
      <c r="C8" s="5"/>
      <c r="D8" s="5"/>
      <c r="E8" s="5"/>
      <c r="F8" s="5"/>
      <c r="G8" s="5">
        <f>SUM(G6:G7)</f>
        <v>188065</v>
      </c>
      <c r="H8" s="5"/>
      <c r="I8" s="5" t="s">
        <v>10</v>
      </c>
      <c r="J8" s="5"/>
      <c r="K8" s="5"/>
      <c r="L8" s="6"/>
      <c r="M8" s="6"/>
      <c r="N8" s="6"/>
      <c r="O8" s="5">
        <f>SUM(O6:O7)</f>
        <v>174727</v>
      </c>
    </row>
    <row r="9" spans="1: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>
      <c r="A10" s="1"/>
      <c r="B10" s="1"/>
      <c r="C10" s="1"/>
      <c r="D10" s="1"/>
      <c r="E10" s="11" t="s">
        <v>11</v>
      </c>
      <c r="F10" s="11"/>
      <c r="G10" s="11"/>
      <c r="H10" s="11"/>
      <c r="I10" s="11">
        <v>13338</v>
      </c>
      <c r="J10" s="11"/>
      <c r="K10" s="11" t="s">
        <v>30</v>
      </c>
      <c r="L10" s="1"/>
      <c r="M10" s="1"/>
      <c r="N10" s="1"/>
      <c r="O10" s="1"/>
    </row>
    <row r="11" spans="1: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>
      <c r="A12" s="1"/>
      <c r="B12" s="1"/>
      <c r="C12" s="1"/>
      <c r="D12" s="1"/>
      <c r="E12" s="16" t="s">
        <v>12</v>
      </c>
      <c r="F12" s="16"/>
      <c r="G12" s="16"/>
      <c r="H12" s="16"/>
      <c r="I12" s="16"/>
      <c r="J12" s="16"/>
      <c r="K12" s="16"/>
      <c r="L12" s="1"/>
      <c r="M12" s="1"/>
      <c r="N12" s="1"/>
      <c r="O12" s="1"/>
    </row>
    <row r="13" spans="1:15">
      <c r="A13" s="1"/>
      <c r="B13" s="1"/>
      <c r="C13" s="1"/>
      <c r="D13" s="1"/>
      <c r="E13" s="4"/>
      <c r="F13" s="4"/>
      <c r="G13" s="4"/>
      <c r="H13" s="4"/>
      <c r="I13" s="4"/>
      <c r="J13" s="4"/>
      <c r="K13" s="4"/>
      <c r="L13" s="1"/>
      <c r="M13" s="1"/>
      <c r="N13" s="1"/>
      <c r="O13" s="1"/>
    </row>
    <row r="14" spans="1:15">
      <c r="A14" s="1" t="s">
        <v>2</v>
      </c>
      <c r="B14" s="5"/>
      <c r="C14" s="5"/>
      <c r="D14" s="5"/>
      <c r="E14" s="5"/>
      <c r="F14" s="5"/>
      <c r="G14" s="5">
        <v>5985</v>
      </c>
      <c r="H14" s="5"/>
      <c r="I14" s="1" t="s">
        <v>3</v>
      </c>
      <c r="J14" s="5"/>
      <c r="K14" s="5"/>
      <c r="L14" s="1"/>
      <c r="M14" s="1"/>
      <c r="N14" s="1"/>
      <c r="O14" s="1">
        <v>33198</v>
      </c>
    </row>
    <row r="15" spans="1:15" ht="13.5" thickBot="1">
      <c r="A15" s="9"/>
      <c r="B15" s="9"/>
      <c r="C15" s="9"/>
      <c r="D15" s="9"/>
      <c r="E15" s="9"/>
      <c r="F15" s="9"/>
      <c r="G15" s="9"/>
      <c r="H15" s="5"/>
      <c r="I15" s="9"/>
      <c r="J15" s="9"/>
      <c r="K15" s="9"/>
      <c r="L15" s="12"/>
      <c r="M15" s="12"/>
      <c r="N15" s="12"/>
      <c r="O15" s="12"/>
    </row>
    <row r="16" spans="1:15">
      <c r="A16" s="1" t="s">
        <v>13</v>
      </c>
      <c r="B16" s="1"/>
      <c r="C16" s="1"/>
      <c r="D16" s="1"/>
      <c r="E16" s="1"/>
      <c r="F16" s="1"/>
      <c r="G16" s="1">
        <f>SUM(G14:G15)</f>
        <v>5985</v>
      </c>
      <c r="H16" s="1"/>
      <c r="I16" s="1" t="s">
        <v>14</v>
      </c>
      <c r="J16" s="1"/>
      <c r="K16" s="1"/>
      <c r="L16" s="1"/>
      <c r="M16" s="1"/>
      <c r="N16" s="1"/>
      <c r="O16" s="1">
        <f>SUM(O14:O15)</f>
        <v>33198</v>
      </c>
    </row>
    <row r="17" spans="1: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>
      <c r="A18" s="1"/>
      <c r="B18" s="1"/>
      <c r="C18" s="1"/>
      <c r="D18" s="1"/>
      <c r="E18" s="11" t="s">
        <v>15</v>
      </c>
      <c r="F18" s="11"/>
      <c r="G18" s="11"/>
      <c r="H18" s="11"/>
      <c r="I18" s="11">
        <v>27213</v>
      </c>
      <c r="J18" s="11"/>
      <c r="K18" s="11" t="s">
        <v>18</v>
      </c>
      <c r="L18" s="1"/>
      <c r="M18" s="1"/>
      <c r="N18" s="1"/>
      <c r="O18" s="1"/>
    </row>
    <row r="19" spans="1: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ht="13.5" thickBo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1" spans="1: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15.75">
      <c r="A22" s="13" t="s">
        <v>20</v>
      </c>
      <c r="B22" s="13"/>
      <c r="C22" s="13"/>
      <c r="D22" s="13"/>
      <c r="E22" s="13"/>
      <c r="F22" s="13"/>
      <c r="G22" s="13">
        <f>SUM(G8+G16)</f>
        <v>194050</v>
      </c>
      <c r="H22" s="13"/>
      <c r="I22" s="13" t="s">
        <v>4</v>
      </c>
      <c r="J22" s="13"/>
      <c r="K22" s="13"/>
      <c r="L22" s="13"/>
      <c r="M22" s="13"/>
      <c r="N22" s="13"/>
      <c r="O22" s="13">
        <f>SUM(O8 + O16)</f>
        <v>207925</v>
      </c>
    </row>
    <row r="23" spans="1: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ht="18.75">
      <c r="A24" s="1"/>
      <c r="B24" s="1"/>
      <c r="C24" s="1"/>
      <c r="D24" s="1"/>
      <c r="E24" s="14" t="s">
        <v>16</v>
      </c>
      <c r="F24" s="14"/>
      <c r="G24" s="14"/>
      <c r="H24" s="14"/>
      <c r="I24" s="17">
        <v>13875</v>
      </c>
      <c r="J24" s="17"/>
      <c r="K24" s="14" t="s">
        <v>23</v>
      </c>
      <c r="L24" s="14"/>
      <c r="M24" s="15"/>
      <c r="N24" s="1"/>
      <c r="O24" s="1"/>
    </row>
    <row r="25" spans="1: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>
      <c r="A26" s="1"/>
      <c r="B26" s="1"/>
      <c r="C26" s="1"/>
      <c r="D26" s="1"/>
      <c r="E26" s="16" t="s">
        <v>17</v>
      </c>
      <c r="F26" s="16"/>
      <c r="G26" s="16"/>
      <c r="H26" s="16"/>
      <c r="I26" s="16"/>
      <c r="J26" s="16"/>
      <c r="K26" s="16"/>
      <c r="L26" s="1"/>
      <c r="M26" s="1"/>
      <c r="N26" s="1"/>
      <c r="O26" s="1"/>
    </row>
    <row r="27" spans="1: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>
      <c r="A28" s="1" t="s">
        <v>21</v>
      </c>
      <c r="B28" s="1"/>
      <c r="C28" s="1"/>
      <c r="D28" s="1"/>
      <c r="E28" s="1"/>
      <c r="F28" s="1"/>
      <c r="G28" s="1"/>
      <c r="H28" s="1"/>
      <c r="I28" s="1" t="s">
        <v>22</v>
      </c>
      <c r="J28" s="1"/>
      <c r="K28" s="1"/>
      <c r="L28" s="1"/>
      <c r="M28" s="1"/>
      <c r="N28" s="1"/>
      <c r="O28" s="1">
        <v>0</v>
      </c>
    </row>
    <row r="29" spans="1:15">
      <c r="A29" s="1"/>
      <c r="B29" s="1" t="s">
        <v>26</v>
      </c>
      <c r="C29" s="1"/>
      <c r="D29" s="1"/>
      <c r="E29" s="1"/>
      <c r="F29" s="1"/>
      <c r="G29" s="1"/>
      <c r="H29" s="1"/>
      <c r="I29" s="1"/>
      <c r="J29" s="5"/>
      <c r="K29" s="5"/>
      <c r="L29" s="5"/>
      <c r="M29" s="5"/>
      <c r="N29" s="1"/>
      <c r="O29" s="1"/>
    </row>
    <row r="30" spans="1:15">
      <c r="C30" t="s">
        <v>27</v>
      </c>
      <c r="G30">
        <v>0</v>
      </c>
    </row>
    <row r="31" spans="1:15">
      <c r="C31" t="s">
        <v>28</v>
      </c>
      <c r="G31">
        <v>13875</v>
      </c>
    </row>
    <row r="32" spans="1:15">
      <c r="B32" t="s">
        <v>29</v>
      </c>
      <c r="G32">
        <v>0</v>
      </c>
    </row>
    <row r="33" spans="1:15" ht="13.5" thickBot="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</row>
    <row r="35" spans="1:15" ht="15">
      <c r="A35" s="2" t="s">
        <v>24</v>
      </c>
      <c r="B35" s="2"/>
      <c r="C35" s="2"/>
      <c r="D35" s="2"/>
      <c r="E35" s="2"/>
      <c r="F35" s="2"/>
      <c r="G35" s="2">
        <f>SUM(G8+G16+G30+G31+G32)</f>
        <v>207925</v>
      </c>
      <c r="H35" s="2"/>
      <c r="I35" s="2" t="s">
        <v>25</v>
      </c>
      <c r="J35" s="2"/>
      <c r="K35" s="2"/>
      <c r="L35" s="2"/>
      <c r="M35" s="2"/>
      <c r="N35" s="2"/>
      <c r="O35" s="2">
        <f>SUM(O8+O16+O29+O30+O32)</f>
        <v>207925</v>
      </c>
    </row>
  </sheetData>
  <mergeCells count="6">
    <mergeCell ref="E26:K26"/>
    <mergeCell ref="I24:J24"/>
    <mergeCell ref="A3:G3"/>
    <mergeCell ref="I3:O3"/>
    <mergeCell ref="E4:K4"/>
    <mergeCell ref="E12:K12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mérleg-2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Polgármasteri Hivatal Érsekcs</dc:creator>
  <cp:lastModifiedBy>Geiger Zoltán</cp:lastModifiedBy>
  <cp:lastPrinted>2013-08-24T05:50:17Z</cp:lastPrinted>
  <dcterms:created xsi:type="dcterms:W3CDTF">2006-02-03T10:06:24Z</dcterms:created>
  <dcterms:modified xsi:type="dcterms:W3CDTF">2013-09-11T13:32:42Z</dcterms:modified>
</cp:coreProperties>
</file>