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65" windowWidth="12120" windowHeight="1177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<sst xmlns="http://schemas.openxmlformats.org/spreadsheetml/2006/main" count="57" uniqueCount="50">
  <si>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</si>
  <si>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</si>
  <si>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</si>
  <si>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</si>
  <si>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</si>
  <si>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</si>
  <si>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</si>
  <si>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</si>
  <si>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</si>
  <si>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</si>
  <si>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Egyetem tér megújítása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</si>
  <si>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</si>
  <si>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</si>
  <si>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</si>
  <si>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</si>
  <si>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</si>
  <si>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</si>
  <si>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</si>
  <si>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</si>
  <si>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</si>
  <si>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</si>
  <si>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</si>
  <si>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</si>
  <si>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</si>
  <si>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Szervita tér felszinének rendezése</t>
  </si>
  <si>
    <t>Felhalmozási célú céltartalék</t>
  </si>
  <si>
    <t>3.</t>
  </si>
  <si>
    <t>Felhalmozási célú tartalék összesen</t>
  </si>
  <si>
    <t>Belgrád rkp.27. alatt létesítendő nyugdíjas és turisztikai központ kialakítása</t>
  </si>
  <si>
    <t>100%-os önkorm.tul. Ingatlanokban kazán felújítása áthúzódó</t>
  </si>
  <si>
    <t>Felhalmozási célú kölcsön nyújtása</t>
  </si>
  <si>
    <t>2015.</t>
  </si>
  <si>
    <t>2015.évi előirányzat</t>
  </si>
  <si>
    <t>6.számú melléklet</t>
  </si>
  <si>
    <t>ezer Ft-ban</t>
  </si>
  <si>
    <t>7.számú melléklet</t>
  </si>
  <si>
    <t>Szent István tér mélygarázs vételár hátralék</t>
  </si>
  <si>
    <t>Életjáradéki szerződések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</si>
  <si>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</si>
  <si>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</si>
  <si>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</si>
  <si>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</si>
  <si>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</si>
  <si>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</si>
  <si>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</si>
  <si>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</si>
  <si>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</si>
  <si>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</si>
  <si>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BLESZ-nél felmerülő felújítás</t>
  </si>
  <si>
    <t>Gazdasági szervezettel nem rendelkező költségvetési szervek beruházásai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</si>
</sst>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875" style="1" customWidth="1"/>
    <col min="2" max="2" width="71.875" style="1" customWidth="1"/>
    <col min="3" max="3" width="14.00390625" style="2" customWidth="1"/>
    <col min="4" max="4" width="9.125" style="1" customWidth="1"/>
    <col min="5" max="5" width="9.25390625" style="1" bestFit="1" customWidth="1"/>
    <col min="6" max="16384" width="9.125" style="1" customWidth="1"/>
  </cols>
  <sheetData>
    <row r="3" ht="15.75">
      <c r="C3" s="2" t="s">
        <v>33</v>
      </c>
    </row>
    <row r="5" spans="2:3" ht="15.75">
      <c r="B5" s="50" t="s">
        <v>3</v>
      </c>
      <c r="C5" s="50"/>
    </row>
    <row r="6" spans="2:3" ht="15.75">
      <c r="B6" s="50" t="s">
        <v>31</v>
      </c>
      <c r="C6" s="50"/>
    </row>
    <row r="7" spans="2:3" ht="15.75">
      <c r="B7" s="3"/>
      <c r="C7" s="3"/>
    </row>
    <row r="8" ht="16.5" thickBot="1">
      <c r="C8" s="4" t="s">
        <v>34</v>
      </c>
    </row>
    <row r="9" spans="2:3" ht="30" customHeight="1" thickBot="1">
      <c r="B9" s="46" t="s">
        <v>0</v>
      </c>
      <c r="C9" s="5" t="s">
        <v>32</v>
      </c>
    </row>
    <row r="10" spans="2:3" ht="15.75">
      <c r="B10" s="47"/>
      <c r="C10" s="48"/>
    </row>
    <row r="11" spans="2:4" ht="15.75">
      <c r="B11" s="10" t="s">
        <v>29</v>
      </c>
      <c r="C11" s="8">
        <v>34445</v>
      </c>
      <c r="D11" s="2"/>
    </row>
    <row r="12" spans="2:4" ht="15.75">
      <c r="B12" s="28" t="s">
        <v>42</v>
      </c>
      <c r="C12" s="16">
        <v>20000</v>
      </c>
      <c r="D12" s="2"/>
    </row>
    <row r="13" spans="2:4" ht="16.5" thickBot="1">
      <c r="B13" s="49" t="s">
        <v>48</v>
      </c>
      <c r="C13" s="12">
        <v>8000</v>
      </c>
      <c r="D13" s="2"/>
    </row>
    <row r="14" spans="2:3" ht="16.5" thickBot="1">
      <c r="B14" s="24" t="s">
        <v>19</v>
      </c>
      <c r="C14" s="21">
        <f>SUM(C11:C13)</f>
        <v>62445</v>
      </c>
    </row>
    <row r="15" spans="2:3" ht="16.5" thickBot="1">
      <c r="B15" s="24" t="s">
        <v>22</v>
      </c>
      <c r="C15" s="21">
        <f>C14</f>
        <v>62445</v>
      </c>
    </row>
  </sheetData>
  <sheetProtection/>
  <mergeCells count="2">
    <mergeCell ref="B5:C5"/>
    <mergeCell ref="B6:C6"/>
  </mergeCells>
  <printOptions/>
  <pageMargins left="0.5511811023622047" right="0.3937007874015748" top="0.7874015748031497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5"/>
  <sheetViews>
    <sheetView tabSelected="1" zoomScalePageLayoutView="0" workbookViewId="0" topLeftCell="A7">
      <selection activeCell="K28" sqref="K28"/>
    </sheetView>
  </sheetViews>
  <sheetFormatPr defaultColWidth="9.00390625" defaultRowHeight="12.75"/>
  <cols>
    <col min="1" max="1" width="5.75390625" style="1" customWidth="1"/>
    <col min="2" max="2" width="76.875" style="1" customWidth="1"/>
    <col min="3" max="3" width="14.25390625" style="2" customWidth="1"/>
    <col min="4" max="4" width="9.125" style="2" customWidth="1"/>
    <col min="5" max="16384" width="9.125" style="1" customWidth="1"/>
  </cols>
  <sheetData>
    <row r="4" ht="15.75">
      <c r="C4" s="2" t="s">
        <v>35</v>
      </c>
    </row>
    <row r="6" spans="1:3" ht="15.75">
      <c r="A6" s="50" t="s">
        <v>4</v>
      </c>
      <c r="B6" s="50"/>
      <c r="C6" s="50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50" t="s">
        <v>31</v>
      </c>
      <c r="B9" s="50"/>
      <c r="C9" s="50"/>
    </row>
    <row r="10" ht="16.5" thickBot="1">
      <c r="C10" s="4" t="s">
        <v>34</v>
      </c>
    </row>
    <row r="11" spans="1:3" ht="32.25" thickBot="1">
      <c r="A11" s="51" t="s">
        <v>0</v>
      </c>
      <c r="B11" s="52"/>
      <c r="C11" s="5" t="s">
        <v>32</v>
      </c>
    </row>
    <row r="12" spans="1:4" ht="15.75">
      <c r="A12" s="6"/>
      <c r="B12" s="7" t="s">
        <v>24</v>
      </c>
      <c r="C12" s="8">
        <v>314961</v>
      </c>
      <c r="D12" s="9"/>
    </row>
    <row r="13" spans="1:4" ht="15.75">
      <c r="A13" s="6"/>
      <c r="B13" s="7" t="s">
        <v>10</v>
      </c>
      <c r="C13" s="8">
        <v>100000</v>
      </c>
      <c r="D13" s="9"/>
    </row>
    <row r="14" spans="1:4" ht="15.75">
      <c r="A14" s="6"/>
      <c r="B14" s="10" t="s">
        <v>28</v>
      </c>
      <c r="C14" s="8">
        <v>120000</v>
      </c>
      <c r="D14" s="9"/>
    </row>
    <row r="15" spans="1:3" ht="15.75">
      <c r="A15" s="6"/>
      <c r="B15" s="11" t="s">
        <v>36</v>
      </c>
      <c r="C15" s="12">
        <v>13105</v>
      </c>
    </row>
    <row r="16" spans="1:3" ht="15.75">
      <c r="A16" s="6"/>
      <c r="B16" s="13" t="s">
        <v>37</v>
      </c>
      <c r="C16" s="12">
        <v>10000</v>
      </c>
    </row>
    <row r="17" spans="1:3" ht="15.75">
      <c r="A17" s="6"/>
      <c r="B17" s="14" t="s">
        <v>43</v>
      </c>
      <c r="C17" s="8">
        <v>10000</v>
      </c>
    </row>
    <row r="18" spans="1:3" ht="15.75">
      <c r="A18" s="6"/>
      <c r="B18" s="15" t="s">
        <v>44</v>
      </c>
      <c r="C18" s="16">
        <v>12000</v>
      </c>
    </row>
    <row r="19" spans="1:3" ht="15.75">
      <c r="A19" s="6"/>
      <c r="B19" s="14" t="s">
        <v>47</v>
      </c>
      <c r="C19" s="8">
        <v>34787</v>
      </c>
    </row>
    <row r="20" spans="1:3" ht="15.75">
      <c r="A20" s="6"/>
      <c r="B20" s="15" t="s">
        <v>46</v>
      </c>
      <c r="C20" s="16">
        <v>35000</v>
      </c>
    </row>
    <row r="21" spans="1:3" ht="16.5" thickBot="1">
      <c r="A21" s="6"/>
      <c r="B21" s="17" t="s">
        <v>49</v>
      </c>
      <c r="C21" s="18">
        <v>10156</v>
      </c>
    </row>
    <row r="22" spans="1:4" s="23" customFormat="1" ht="16.5" thickBot="1">
      <c r="A22" s="19"/>
      <c r="B22" s="20" t="s">
        <v>19</v>
      </c>
      <c r="C22" s="21">
        <f>SUM(C12:C21)</f>
        <v>660009</v>
      </c>
      <c r="D22" s="22"/>
    </row>
    <row r="23" spans="1:3" ht="16.5" thickBot="1">
      <c r="A23" s="24" t="s">
        <v>5</v>
      </c>
      <c r="B23" s="24" t="s">
        <v>20</v>
      </c>
      <c r="C23" s="21">
        <f>SUM(C22)</f>
        <v>660009</v>
      </c>
    </row>
    <row r="24" spans="1:3" ht="15.75">
      <c r="A24" s="25"/>
      <c r="B24" s="26" t="s">
        <v>1</v>
      </c>
      <c r="C24" s="27">
        <v>200000</v>
      </c>
    </row>
    <row r="25" spans="1:3" ht="15.75">
      <c r="A25" s="28"/>
      <c r="B25" s="29" t="s">
        <v>6</v>
      </c>
      <c r="C25" s="30">
        <v>29750</v>
      </c>
    </row>
    <row r="26" spans="1:3" ht="15.75">
      <c r="A26" s="28"/>
      <c r="B26" s="29" t="s">
        <v>9</v>
      </c>
      <c r="C26" s="30">
        <v>10000</v>
      </c>
    </row>
    <row r="27" spans="1:3" ht="15.75">
      <c r="A27" s="28"/>
      <c r="B27" s="29" t="s">
        <v>11</v>
      </c>
      <c r="C27" s="30">
        <v>35000</v>
      </c>
    </row>
    <row r="28" spans="1:3" ht="15.75">
      <c r="A28" s="28"/>
      <c r="B28" s="29" t="s">
        <v>1</v>
      </c>
      <c r="C28" s="30"/>
    </row>
    <row r="29" spans="1:3" ht="15.75">
      <c r="A29" s="28"/>
      <c r="B29" s="29" t="s">
        <v>38</v>
      </c>
      <c r="C29" s="30">
        <v>10000</v>
      </c>
    </row>
    <row r="30" spans="1:3" ht="15.75">
      <c r="A30" s="28"/>
      <c r="B30" s="29" t="s">
        <v>39</v>
      </c>
      <c r="C30" s="30">
        <v>15000</v>
      </c>
    </row>
    <row r="31" spans="1:3" ht="15.75">
      <c r="A31" s="28"/>
      <c r="B31" s="31" t="s">
        <v>23</v>
      </c>
      <c r="C31" s="32">
        <v>10000</v>
      </c>
    </row>
    <row r="32" spans="1:3" ht="15.75">
      <c r="A32" s="28"/>
      <c r="B32" s="11" t="s">
        <v>41</v>
      </c>
      <c r="C32" s="32">
        <v>2000</v>
      </c>
    </row>
    <row r="33" spans="1:3" ht="15.75">
      <c r="A33" s="28"/>
      <c r="B33" s="33" t="s">
        <v>45</v>
      </c>
      <c r="C33" s="30">
        <v>30000</v>
      </c>
    </row>
    <row r="34" spans="1:3" ht="16.5" thickBot="1">
      <c r="A34" s="34"/>
      <c r="B34" s="35" t="s">
        <v>18</v>
      </c>
      <c r="C34" s="36">
        <f>SUM(C24:C33)</f>
        <v>341750</v>
      </c>
    </row>
    <row r="35" spans="1:3" ht="16.5" thickBot="1">
      <c r="A35" s="37" t="s">
        <v>12</v>
      </c>
      <c r="B35" s="38" t="s">
        <v>21</v>
      </c>
      <c r="C35" s="39">
        <f>C34</f>
        <v>341750</v>
      </c>
    </row>
    <row r="36" spans="1:3" ht="15.75">
      <c r="A36" s="28"/>
      <c r="B36" s="11" t="s">
        <v>2</v>
      </c>
      <c r="C36" s="40">
        <v>18000</v>
      </c>
    </row>
    <row r="37" spans="1:3" ht="16.5" thickBot="1">
      <c r="A37" s="28"/>
      <c r="B37" s="41" t="s">
        <v>30</v>
      </c>
      <c r="C37" s="18"/>
    </row>
    <row r="38" spans="1:3" ht="16.5" thickBot="1">
      <c r="A38" s="28"/>
      <c r="B38" s="42" t="s">
        <v>19</v>
      </c>
      <c r="C38" s="43">
        <f>SUM(C36:C37)</f>
        <v>18000</v>
      </c>
    </row>
    <row r="39" spans="1:3" ht="16.5" thickBot="1">
      <c r="A39" s="24" t="s">
        <v>13</v>
      </c>
      <c r="B39" s="24" t="s">
        <v>17</v>
      </c>
      <c r="C39" s="21">
        <f>C38</f>
        <v>18000</v>
      </c>
    </row>
    <row r="40" spans="1:3" ht="16.5" thickBot="1">
      <c r="A40" s="24"/>
      <c r="B40" s="38" t="s">
        <v>25</v>
      </c>
      <c r="C40" s="16">
        <f>348615-11276+45098+175099+49000+1120</f>
        <v>607656</v>
      </c>
    </row>
    <row r="41" spans="1:3" ht="16.5" thickBot="1">
      <c r="A41" s="24" t="s">
        <v>26</v>
      </c>
      <c r="B41" s="24" t="s">
        <v>27</v>
      </c>
      <c r="C41" s="21">
        <f>SUM(C40)</f>
        <v>607656</v>
      </c>
    </row>
    <row r="42" spans="1:3" ht="16.5" thickBot="1">
      <c r="A42" s="24" t="s">
        <v>7</v>
      </c>
      <c r="B42" s="42" t="s">
        <v>40</v>
      </c>
      <c r="C42" s="21">
        <f>SUM(C35,C39,C41)</f>
        <v>967406</v>
      </c>
    </row>
    <row r="43" spans="1:3" ht="16.5" thickBot="1">
      <c r="A43" s="25"/>
      <c r="B43" s="44" t="s">
        <v>14</v>
      </c>
      <c r="C43" s="16"/>
    </row>
    <row r="44" spans="1:3" ht="16.5" thickBot="1">
      <c r="A44" s="24" t="s">
        <v>8</v>
      </c>
      <c r="B44" s="42" t="s">
        <v>15</v>
      </c>
      <c r="C44" s="21">
        <f>SUM(C43)</f>
        <v>0</v>
      </c>
    </row>
    <row r="45" spans="1:3" ht="16.5" thickBot="1">
      <c r="A45" s="20" t="s">
        <v>16</v>
      </c>
      <c r="B45" s="45"/>
      <c r="C45" s="21">
        <f>SUM(C44,C42,C23)</f>
        <v>1627415</v>
      </c>
    </row>
  </sheetData>
  <sheetProtection/>
  <mergeCells count="3">
    <mergeCell ref="A11:B11"/>
    <mergeCell ref="A9:C9"/>
    <mergeCell ref="A6:C6"/>
  </mergeCells>
  <printOptions/>
  <pageMargins left="1.4960629921259843" right="0.4724409448818898" top="0" bottom="0" header="0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2015-01-09T15:18:31Z</cp:lastPrinted>
  <dcterms:created xsi:type="dcterms:W3CDTF">1997-01-17T14:02:09Z</dcterms:created>
  <dcterms:modified xsi:type="dcterms:W3CDTF">2015-01-16T09:54:51Z</dcterms:modified>
  <cp:category/>
  <cp:version/>
  <cp:contentType/>
  <cp:contentStatus/>
</cp:coreProperties>
</file>