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19\2019 Géderlak\2019 évi RENDELETEK Géderlak\2-2019 02 27 rend mell\"/>
    </mc:Choice>
  </mc:AlternateContent>
  <xr:revisionPtr revIDLastSave="0" documentId="13_ncr:1_{6D598403-725C-4C22-9828-A059C9E094C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D70" i="1" l="1"/>
  <c r="D72" i="1" s="1"/>
  <c r="D74" i="1" s="1"/>
  <c r="D65" i="1"/>
  <c r="D60" i="1"/>
  <c r="D50" i="1"/>
  <c r="D52" i="1" s="1"/>
  <c r="D45" i="1"/>
  <c r="D40" i="1"/>
  <c r="D31" i="1"/>
  <c r="D27" i="1"/>
  <c r="D20" i="1"/>
  <c r="D8" i="1"/>
  <c r="E20" i="1" l="1"/>
  <c r="C20" i="1"/>
  <c r="E70" i="1" l="1"/>
  <c r="E72" i="1" s="1"/>
  <c r="E65" i="1"/>
  <c r="E60" i="1"/>
  <c r="E50" i="1"/>
  <c r="E45" i="1"/>
  <c r="E40" i="1"/>
  <c r="E31" i="1"/>
  <c r="E27" i="1"/>
  <c r="E8" i="1"/>
  <c r="E52" i="1" s="1"/>
  <c r="E74" i="1" l="1"/>
  <c r="C8" i="1" l="1"/>
  <c r="C27" i="1" l="1"/>
  <c r="C40" i="1" l="1"/>
  <c r="C70" i="1"/>
  <c r="C65" i="1"/>
  <c r="C60" i="1"/>
  <c r="C50" i="1"/>
  <c r="C45" i="1"/>
  <c r="C31" i="1"/>
  <c r="C52" i="1" l="1"/>
  <c r="C72" i="1"/>
  <c r="C74" i="1" l="1"/>
</calcChain>
</file>

<file path=xl/sharedStrings.xml><?xml version="1.0" encoding="utf-8"?>
<sst xmlns="http://schemas.openxmlformats.org/spreadsheetml/2006/main" count="118" uniqueCount="109">
  <si>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</si>
  <si>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</si>
  <si>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</si>
  <si>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</si>
  <si>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</si>
  <si>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</si>
  <si>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</si>
  <si>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</si>
  <si>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</si>
  <si>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</si>
  <si>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</si>
  <si>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</si>
  <si>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</si>
  <si>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</si>
  <si>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</si>
  <si>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</si>
  <si>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</si>
  <si>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</si>
  <si>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</si>
  <si>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</si>
  <si>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</si>
  <si>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</si>
  <si>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</si>
  <si>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</si>
  <si>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</si>
  <si>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</si>
  <si>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</si>
  <si>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</si>
  <si>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</si>
  <si>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</si>
  <si>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</si>
  <si>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</si>
  <si>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</si>
  <si>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</si>
  <si>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</si>
  <si>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</si>
  <si>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</si>
  <si>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</si>
  <si>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</si>
  <si>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</si>
  <si>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</si>
  <si>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</si>
  <si>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</si>
  <si>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</si>
  <si>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</si>
  <si>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</si>
  <si>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</si>
  <si>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</si>
  <si>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</si>
  <si>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</si>
  <si>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</si>
  <si>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</si>
  <si>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</si>
  <si>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</si>
  <si>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</si>
  <si>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</si>
  <si>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</si>
  <si>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</si>
  <si>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</si>
  <si>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</si>
  <si>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</si>
  <si>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</si>
  <si>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</si>
  <si>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</si>
  <si>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</si>
  <si>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</si>
  <si>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</si>
  <si>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</si>
  <si>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</si>
  <si>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</si>
  <si>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</si>
  <si>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</si>
  <si>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</si>
  <si>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</si>
  <si>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</si>
  <si>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</si>
  <si>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</si>
  <si>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</si>
  <si>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</si>
  <si>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</si>
  <si>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</si>
  <si>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</si>
  <si>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</si>
  <si>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</si>
  <si>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</si>
  <si>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</si>
  <si>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</si>
  <si>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</si>
  <si>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</si>
  <si>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</si>
  <si>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</si>
  <si>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</si>
  <si>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</si>
  <si>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</si>
  <si>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</si>
  <si>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</si>
  <si>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</si>
  <si>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</si>
  <si>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</si>
  <si>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</si>
  <si>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</si>
  <si>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</si>
  <si>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</si>
  <si>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</si>
  <si>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Kalocsa EFOP támogatás</t>
  </si>
  <si>
    <t>Támogatás fejezettől (MVH)</t>
  </si>
  <si>
    <t>Mód.ei.</t>
  </si>
  <si>
    <t>B16/5/5</t>
  </si>
  <si>
    <t>TOP működési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</si>
</sst>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view="pageLayout" zoomScaleNormal="100" workbookViewId="0">
      <selection activeCell="B14" sqref="B14"/>
    </sheetView>
  </sheetViews>
  <sheetFormatPr defaultRowHeight="15" x14ac:dyDescent="0.25"/>
  <cols>
    <col min="1" max="1" width="8.7109375" style="1" customWidth="1"/>
    <col min="2" max="2" width="50.5703125" customWidth="1"/>
    <col min="3" max="3" width="10.140625" bestFit="1" customWidth="1"/>
    <col min="4" max="5" width="10.7109375" customWidth="1"/>
  </cols>
  <sheetData>
    <row r="1" spans="1:5" x14ac:dyDescent="0.25">
      <c r="C1" t="s">
        <v>0</v>
      </c>
      <c r="D1" t="s">
        <v>106</v>
      </c>
      <c r="E1" t="s">
        <v>106</v>
      </c>
    </row>
    <row r="2" spans="1:5" x14ac:dyDescent="0.25">
      <c r="B2" s="2" t="s">
        <v>1</v>
      </c>
      <c r="C2" s="3">
        <v>43101</v>
      </c>
      <c r="D2" s="3">
        <v>43434</v>
      </c>
      <c r="E2" s="3">
        <v>43465</v>
      </c>
    </row>
    <row r="3" spans="1:5" x14ac:dyDescent="0.25">
      <c r="A3" s="4" t="s">
        <v>89</v>
      </c>
      <c r="B3" s="5" t="s">
        <v>2</v>
      </c>
      <c r="C3" s="5">
        <v>60150824</v>
      </c>
      <c r="D3" s="5">
        <v>60150824</v>
      </c>
      <c r="E3" s="5">
        <v>60150824</v>
      </c>
    </row>
    <row r="4" spans="1:5" x14ac:dyDescent="0.25">
      <c r="A4" s="4" t="s">
        <v>90</v>
      </c>
      <c r="B4" s="5" t="s">
        <v>3</v>
      </c>
      <c r="C4" s="5">
        <v>22447467</v>
      </c>
      <c r="D4" s="5">
        <v>22447467</v>
      </c>
      <c r="E4" s="5">
        <v>22447467</v>
      </c>
    </row>
    <row r="5" spans="1:5" x14ac:dyDescent="0.25">
      <c r="A5" s="4" t="s">
        <v>91</v>
      </c>
      <c r="B5" s="5" t="s">
        <v>74</v>
      </c>
      <c r="C5" s="5">
        <v>24555318</v>
      </c>
      <c r="D5" s="5">
        <v>24555318</v>
      </c>
      <c r="E5" s="5">
        <v>25787318</v>
      </c>
    </row>
    <row r="6" spans="1:5" x14ac:dyDescent="0.25">
      <c r="A6" s="4" t="s">
        <v>92</v>
      </c>
      <c r="B6" s="5" t="s">
        <v>4</v>
      </c>
      <c r="C6" s="5">
        <v>1800000</v>
      </c>
      <c r="D6" s="5">
        <v>1800000</v>
      </c>
      <c r="E6" s="5">
        <v>1800000</v>
      </c>
    </row>
    <row r="7" spans="1:5" x14ac:dyDescent="0.25">
      <c r="A7" s="4" t="s">
        <v>97</v>
      </c>
      <c r="B7" s="5" t="s">
        <v>98</v>
      </c>
      <c r="C7" s="5">
        <v>411600</v>
      </c>
      <c r="D7" s="5">
        <v>1079000</v>
      </c>
      <c r="E7" s="5">
        <v>1079000</v>
      </c>
    </row>
    <row r="8" spans="1:5" s="8" customFormat="1" x14ac:dyDescent="0.25">
      <c r="A8" s="6" t="s">
        <v>5</v>
      </c>
      <c r="B8" s="7" t="s">
        <v>6</v>
      </c>
      <c r="C8" s="7">
        <f>SUM(C3:C7)</f>
        <v>109365209</v>
      </c>
      <c r="D8" s="7">
        <f>SUM(D3:D7)</f>
        <v>110032609</v>
      </c>
      <c r="E8" s="7">
        <f>SUM(E3:E7)</f>
        <v>111264609</v>
      </c>
    </row>
    <row r="9" spans="1:5" s="8" customFormat="1" x14ac:dyDescent="0.25">
      <c r="A9" s="9"/>
      <c r="B9" s="10"/>
      <c r="C9" s="10"/>
      <c r="E9" s="10"/>
    </row>
    <row r="10" spans="1:5" x14ac:dyDescent="0.25">
      <c r="A10" s="4" t="s">
        <v>7</v>
      </c>
      <c r="B10" s="5" t="s">
        <v>8</v>
      </c>
      <c r="C10" s="5">
        <v>0</v>
      </c>
      <c r="D10" s="5">
        <v>1046600</v>
      </c>
      <c r="E10" s="5">
        <v>1247100</v>
      </c>
    </row>
    <row r="11" spans="1:5" x14ac:dyDescent="0.25">
      <c r="A11" s="4" t="s">
        <v>9</v>
      </c>
      <c r="B11" s="5" t="s">
        <v>105</v>
      </c>
      <c r="C11" s="5">
        <v>2500000</v>
      </c>
      <c r="D11" s="5">
        <v>2500000</v>
      </c>
      <c r="E11" s="5">
        <v>2500000</v>
      </c>
    </row>
    <row r="12" spans="1:5" x14ac:dyDescent="0.25">
      <c r="A12" s="4" t="s">
        <v>10</v>
      </c>
      <c r="B12" s="5" t="s">
        <v>11</v>
      </c>
      <c r="C12" s="5">
        <v>21140400</v>
      </c>
      <c r="D12" s="5">
        <v>21140400</v>
      </c>
      <c r="E12" s="5">
        <v>21140400</v>
      </c>
    </row>
    <row r="13" spans="1:5" x14ac:dyDescent="0.25">
      <c r="A13" s="4" t="s">
        <v>84</v>
      </c>
      <c r="B13" s="5" t="s">
        <v>93</v>
      </c>
      <c r="C13" s="5">
        <v>10737501</v>
      </c>
      <c r="D13" s="5">
        <v>19300501</v>
      </c>
      <c r="E13" s="5">
        <v>19300501</v>
      </c>
    </row>
    <row r="14" spans="1:5" x14ac:dyDescent="0.25">
      <c r="A14" s="4" t="s">
        <v>85</v>
      </c>
      <c r="B14" s="5" t="s">
        <v>82</v>
      </c>
      <c r="C14" s="5">
        <v>5228000</v>
      </c>
      <c r="D14" s="5">
        <v>5228000</v>
      </c>
      <c r="E14" s="5">
        <v>5228000</v>
      </c>
    </row>
    <row r="15" spans="1:5" x14ac:dyDescent="0.25">
      <c r="A15" s="4" t="s">
        <v>76</v>
      </c>
      <c r="B15" s="5" t="s">
        <v>78</v>
      </c>
      <c r="C15" s="5">
        <v>7639220</v>
      </c>
      <c r="D15" s="5">
        <v>8274220</v>
      </c>
      <c r="E15" s="5">
        <v>8274220</v>
      </c>
    </row>
    <row r="16" spans="1:5" x14ac:dyDescent="0.25">
      <c r="A16" s="4" t="s">
        <v>77</v>
      </c>
      <c r="B16" s="5" t="s">
        <v>102</v>
      </c>
      <c r="C16" s="5">
        <v>2668500</v>
      </c>
      <c r="D16" s="5">
        <v>2668500</v>
      </c>
      <c r="E16" s="5">
        <v>2668500</v>
      </c>
    </row>
    <row r="17" spans="1:5" x14ac:dyDescent="0.25">
      <c r="A17" s="4" t="s">
        <v>101</v>
      </c>
      <c r="B17" s="5" t="s">
        <v>104</v>
      </c>
      <c r="C17" s="5">
        <v>2629000</v>
      </c>
      <c r="D17" s="5">
        <v>2629000</v>
      </c>
      <c r="E17" s="5">
        <v>2629000</v>
      </c>
    </row>
    <row r="18" spans="1:5" x14ac:dyDescent="0.25">
      <c r="A18" s="4" t="s">
        <v>103</v>
      </c>
      <c r="B18" s="5" t="s">
        <v>75</v>
      </c>
      <c r="C18" s="5">
        <v>10500000</v>
      </c>
      <c r="D18" s="5">
        <v>10500000</v>
      </c>
      <c r="E18" s="5">
        <v>10500000</v>
      </c>
    </row>
    <row r="19" spans="1:5" x14ac:dyDescent="0.25">
      <c r="A19" s="4" t="s">
        <v>107</v>
      </c>
      <c r="B19" s="5" t="s">
        <v>108</v>
      </c>
      <c r="C19" s="5">
        <v>0</v>
      </c>
      <c r="D19" s="5">
        <v>1345000</v>
      </c>
      <c r="E19" s="5">
        <v>1345000</v>
      </c>
    </row>
    <row r="20" spans="1:5" s="8" customFormat="1" x14ac:dyDescent="0.25">
      <c r="A20" s="6" t="s">
        <v>12</v>
      </c>
      <c r="B20" s="7" t="s">
        <v>13</v>
      </c>
      <c r="C20" s="7">
        <f>SUM(C10:C19)</f>
        <v>63042621</v>
      </c>
      <c r="D20" s="7">
        <f>SUM(D10:D19)</f>
        <v>74632221</v>
      </c>
      <c r="E20" s="7">
        <f>SUM(E10:E19)</f>
        <v>74832721</v>
      </c>
    </row>
    <row r="21" spans="1:5" s="8" customFormat="1" x14ac:dyDescent="0.25">
      <c r="A21" s="9"/>
      <c r="B21" s="10"/>
      <c r="C21" s="10"/>
      <c r="E21" s="10"/>
    </row>
    <row r="22" spans="1:5" x14ac:dyDescent="0.25">
      <c r="A22" s="4" t="s">
        <v>14</v>
      </c>
      <c r="B22" s="5" t="s">
        <v>15</v>
      </c>
      <c r="C22" s="5">
        <v>2500000</v>
      </c>
      <c r="D22" s="5">
        <v>2500000</v>
      </c>
      <c r="E22" s="5">
        <v>2500000</v>
      </c>
    </row>
    <row r="23" spans="1:5" x14ac:dyDescent="0.25">
      <c r="A23" s="4" t="s">
        <v>16</v>
      </c>
      <c r="B23" s="5" t="s">
        <v>17</v>
      </c>
      <c r="C23" s="5">
        <v>0</v>
      </c>
      <c r="D23" s="5">
        <v>0</v>
      </c>
      <c r="E23" s="5">
        <v>0</v>
      </c>
    </row>
    <row r="24" spans="1:5" s="8" customFormat="1" x14ac:dyDescent="0.25">
      <c r="A24" s="4" t="s">
        <v>18</v>
      </c>
      <c r="B24" s="5" t="s">
        <v>19</v>
      </c>
      <c r="C24" s="5">
        <v>1300000</v>
      </c>
      <c r="D24" s="5">
        <v>1300000</v>
      </c>
      <c r="E24" s="5">
        <v>1300000</v>
      </c>
    </row>
    <row r="25" spans="1:5" x14ac:dyDescent="0.25">
      <c r="A25" s="4" t="s">
        <v>18</v>
      </c>
      <c r="B25" s="5" t="s">
        <v>20</v>
      </c>
      <c r="C25" s="5">
        <v>15000000</v>
      </c>
      <c r="D25" s="5">
        <v>15000000</v>
      </c>
      <c r="E25" s="5">
        <v>15000000</v>
      </c>
    </row>
    <row r="26" spans="1:5" x14ac:dyDescent="0.25">
      <c r="A26" s="4" t="s">
        <v>94</v>
      </c>
      <c r="B26" s="5" t="s">
        <v>95</v>
      </c>
      <c r="C26" s="5">
        <v>451000</v>
      </c>
      <c r="D26" s="5">
        <v>451000</v>
      </c>
      <c r="E26" s="5">
        <v>451000</v>
      </c>
    </row>
    <row r="27" spans="1:5" x14ac:dyDescent="0.25">
      <c r="A27" s="6" t="s">
        <v>21</v>
      </c>
      <c r="B27" s="7" t="s">
        <v>22</v>
      </c>
      <c r="C27" s="7">
        <f>SUM(C22:C26)</f>
        <v>19251000</v>
      </c>
      <c r="D27" s="7">
        <f>SUM(D22:D26)</f>
        <v>19251000</v>
      </c>
      <c r="E27" s="7">
        <f>SUM(E22:E26)</f>
        <v>19251000</v>
      </c>
    </row>
    <row r="29" spans="1:5" x14ac:dyDescent="0.25">
      <c r="A29" s="4" t="s">
        <v>23</v>
      </c>
      <c r="B29" s="5" t="s">
        <v>24</v>
      </c>
      <c r="C29" s="5">
        <v>0</v>
      </c>
      <c r="D29" s="5">
        <v>0</v>
      </c>
      <c r="E29" s="5">
        <v>0</v>
      </c>
    </row>
    <row r="30" spans="1:5" x14ac:dyDescent="0.25">
      <c r="A30" s="4" t="s">
        <v>25</v>
      </c>
      <c r="B30" s="5" t="s">
        <v>26</v>
      </c>
      <c r="C30" s="5">
        <v>0</v>
      </c>
      <c r="D30" s="5">
        <v>0</v>
      </c>
      <c r="E30" s="5">
        <v>0</v>
      </c>
    </row>
    <row r="31" spans="1:5" s="8" customFormat="1" x14ac:dyDescent="0.25">
      <c r="A31" s="6" t="s">
        <v>27</v>
      </c>
      <c r="B31" s="7" t="s">
        <v>28</v>
      </c>
      <c r="C31" s="7">
        <f>SUM(C29:C30)</f>
        <v>0</v>
      </c>
      <c r="D31" s="7">
        <f>SUM(D29:D30)</f>
        <v>0</v>
      </c>
      <c r="E31" s="7">
        <f>SUM(E29:E30)</f>
        <v>0</v>
      </c>
    </row>
    <row r="33" spans="1:5" x14ac:dyDescent="0.25">
      <c r="A33" s="4" t="s">
        <v>29</v>
      </c>
      <c r="B33" s="5" t="s">
        <v>30</v>
      </c>
      <c r="C33" s="5">
        <v>193000</v>
      </c>
      <c r="D33" s="5">
        <v>193000</v>
      </c>
      <c r="E33" s="5">
        <v>1939000</v>
      </c>
    </row>
    <row r="34" spans="1:5" x14ac:dyDescent="0.25">
      <c r="A34" s="4" t="s">
        <v>31</v>
      </c>
      <c r="B34" s="5" t="s">
        <v>80</v>
      </c>
      <c r="C34" s="5">
        <v>4242000</v>
      </c>
      <c r="D34" s="5">
        <v>4272000</v>
      </c>
      <c r="E34" s="5">
        <v>4272000</v>
      </c>
    </row>
    <row r="35" spans="1:5" x14ac:dyDescent="0.25">
      <c r="A35" s="4" t="s">
        <v>32</v>
      </c>
      <c r="B35" s="5" t="s">
        <v>33</v>
      </c>
      <c r="C35" s="5">
        <v>3282934</v>
      </c>
      <c r="D35" s="5">
        <v>3282934</v>
      </c>
      <c r="E35" s="5">
        <v>3282934</v>
      </c>
    </row>
    <row r="36" spans="1:5" x14ac:dyDescent="0.25">
      <c r="A36" s="4" t="s">
        <v>34</v>
      </c>
      <c r="B36" s="5" t="s">
        <v>35</v>
      </c>
      <c r="C36" s="5">
        <v>698151</v>
      </c>
      <c r="D36" s="5">
        <v>698151</v>
      </c>
      <c r="E36" s="5">
        <v>698151</v>
      </c>
    </row>
    <row r="37" spans="1:5" x14ac:dyDescent="0.25">
      <c r="A37" s="4" t="s">
        <v>36</v>
      </c>
      <c r="B37" s="5" t="s">
        <v>96</v>
      </c>
      <c r="C37" s="5">
        <v>2818000</v>
      </c>
      <c r="D37" s="5">
        <v>5318000</v>
      </c>
      <c r="E37" s="5">
        <v>5318000</v>
      </c>
    </row>
    <row r="38" spans="1:5" x14ac:dyDescent="0.25">
      <c r="A38" s="4" t="s">
        <v>37</v>
      </c>
      <c r="B38" s="5" t="s">
        <v>38</v>
      </c>
      <c r="C38" s="5">
        <v>2040000</v>
      </c>
      <c r="D38" s="5">
        <v>2040000</v>
      </c>
      <c r="E38" s="5">
        <v>2040000</v>
      </c>
    </row>
    <row r="39" spans="1:5" x14ac:dyDescent="0.25">
      <c r="A39" s="4" t="s">
        <v>87</v>
      </c>
      <c r="B39" s="5" t="s">
        <v>88</v>
      </c>
      <c r="C39" s="5">
        <v>73000</v>
      </c>
      <c r="D39" s="5">
        <v>73000</v>
      </c>
      <c r="E39" s="5">
        <v>73000</v>
      </c>
    </row>
    <row r="40" spans="1:5" s="8" customFormat="1" x14ac:dyDescent="0.25">
      <c r="A40" s="6" t="s">
        <v>39</v>
      </c>
      <c r="B40" s="7" t="s">
        <v>40</v>
      </c>
      <c r="C40" s="7">
        <f>SUM(C33:C39)</f>
        <v>13347085</v>
      </c>
      <c r="D40" s="7">
        <f>SUM(D33:D39)</f>
        <v>15877085</v>
      </c>
      <c r="E40" s="7">
        <f>SUM(E33:E39)</f>
        <v>17623085</v>
      </c>
    </row>
    <row r="42" spans="1:5" x14ac:dyDescent="0.25">
      <c r="A42" s="4" t="s">
        <v>41</v>
      </c>
      <c r="B42" s="5" t="s">
        <v>42</v>
      </c>
      <c r="C42" s="5">
        <v>0</v>
      </c>
      <c r="D42" s="5">
        <v>995000</v>
      </c>
      <c r="E42" s="5">
        <v>995000</v>
      </c>
    </row>
    <row r="43" spans="1:5" x14ac:dyDescent="0.25">
      <c r="A43" s="4" t="s">
        <v>43</v>
      </c>
      <c r="B43" s="5" t="s">
        <v>44</v>
      </c>
      <c r="C43" s="5">
        <v>0</v>
      </c>
      <c r="D43" s="5">
        <v>0</v>
      </c>
      <c r="E43" s="5">
        <v>0</v>
      </c>
    </row>
    <row r="44" spans="1:5" x14ac:dyDescent="0.25">
      <c r="A44" s="4" t="s">
        <v>45</v>
      </c>
      <c r="B44" s="5" t="s">
        <v>99</v>
      </c>
      <c r="C44" s="5">
        <v>0</v>
      </c>
      <c r="D44" s="5">
        <v>1000000</v>
      </c>
      <c r="E44" s="5">
        <v>1000000</v>
      </c>
    </row>
    <row r="45" spans="1:5" s="8" customFormat="1" x14ac:dyDescent="0.25">
      <c r="A45" s="6" t="s">
        <v>46</v>
      </c>
      <c r="B45" s="7" t="s">
        <v>47</v>
      </c>
      <c r="C45" s="7">
        <f>SUM(C42:C44)</f>
        <v>0</v>
      </c>
      <c r="D45" s="7">
        <f>SUM(D42:D44)</f>
        <v>1995000</v>
      </c>
      <c r="E45" s="7">
        <f>SUM(E42:E44)</f>
        <v>1995000</v>
      </c>
    </row>
    <row r="47" spans="1:5" s="8" customFormat="1" x14ac:dyDescent="0.25">
      <c r="A47" s="6" t="s">
        <v>48</v>
      </c>
      <c r="B47" s="7" t="s">
        <v>49</v>
      </c>
      <c r="C47" s="7">
        <v>0</v>
      </c>
      <c r="D47" s="7">
        <v>0</v>
      </c>
      <c r="E47" s="7">
        <v>0</v>
      </c>
    </row>
    <row r="49" spans="1:5" x14ac:dyDescent="0.25">
      <c r="A49" s="4" t="s">
        <v>50</v>
      </c>
      <c r="B49" s="5" t="s">
        <v>79</v>
      </c>
      <c r="C49" s="5">
        <v>34090018</v>
      </c>
      <c r="D49" s="5">
        <v>37070018</v>
      </c>
      <c r="E49" s="5">
        <v>37070018</v>
      </c>
    </row>
    <row r="50" spans="1:5" s="8" customFormat="1" x14ac:dyDescent="0.25">
      <c r="A50" s="6" t="s">
        <v>51</v>
      </c>
      <c r="B50" s="7" t="s">
        <v>52</v>
      </c>
      <c r="C50" s="7">
        <f>SUM(C49:C49)</f>
        <v>34090018</v>
      </c>
      <c r="D50" s="7">
        <f>SUM(D49:D49)</f>
        <v>37070018</v>
      </c>
      <c r="E50" s="7">
        <f>SUM(E49:E49)</f>
        <v>37070018</v>
      </c>
    </row>
    <row r="52" spans="1:5" s="8" customFormat="1" x14ac:dyDescent="0.25">
      <c r="A52" s="11"/>
      <c r="B52" s="12" t="s">
        <v>53</v>
      </c>
      <c r="C52" s="12">
        <f>SUM(C50,C40,C31,C27,C20,C8,C47)</f>
        <v>239095933</v>
      </c>
      <c r="D52" s="12">
        <f>SUM(D50,D40,D31,D27,D20,D8,D47,D45)</f>
        <v>258857933</v>
      </c>
      <c r="E52" s="12">
        <f>SUM(E50,E40,E31,E27,E20,E8,E47,E45)</f>
        <v>262036433</v>
      </c>
    </row>
    <row r="54" spans="1:5" x14ac:dyDescent="0.25">
      <c r="B54" s="2" t="s">
        <v>54</v>
      </c>
    </row>
    <row r="55" spans="1:5" x14ac:dyDescent="0.25">
      <c r="A55" s="4" t="s">
        <v>55</v>
      </c>
      <c r="B55" s="5" t="s">
        <v>86</v>
      </c>
      <c r="C55" s="5">
        <v>0</v>
      </c>
      <c r="D55" s="5">
        <v>0</v>
      </c>
      <c r="E55" s="5">
        <v>0</v>
      </c>
    </row>
    <row r="56" spans="1:5" x14ac:dyDescent="0.25">
      <c r="A56" s="4" t="s">
        <v>56</v>
      </c>
      <c r="B56" s="5" t="s">
        <v>81</v>
      </c>
      <c r="C56" s="5">
        <v>0</v>
      </c>
      <c r="D56" s="5">
        <v>0</v>
      </c>
      <c r="E56" s="5">
        <v>0</v>
      </c>
    </row>
    <row r="57" spans="1:5" x14ac:dyDescent="0.25">
      <c r="A57" s="4" t="s">
        <v>57</v>
      </c>
      <c r="B57" s="5" t="s">
        <v>11</v>
      </c>
      <c r="C57" s="5">
        <v>0</v>
      </c>
      <c r="D57" s="5">
        <v>0</v>
      </c>
      <c r="E57" s="5">
        <v>0</v>
      </c>
    </row>
    <row r="58" spans="1:5" x14ac:dyDescent="0.25">
      <c r="A58" s="4" t="s">
        <v>58</v>
      </c>
      <c r="B58" s="5" t="s">
        <v>82</v>
      </c>
      <c r="C58" s="5">
        <v>7000000</v>
      </c>
      <c r="D58" s="5">
        <v>7000000</v>
      </c>
      <c r="E58" s="5">
        <v>7000000</v>
      </c>
    </row>
    <row r="59" spans="1:5" x14ac:dyDescent="0.25">
      <c r="A59" s="4" t="s">
        <v>59</v>
      </c>
      <c r="B59" s="5" t="s">
        <v>83</v>
      </c>
      <c r="C59" s="5">
        <v>0</v>
      </c>
      <c r="D59" s="5">
        <v>0</v>
      </c>
      <c r="E59" s="5">
        <v>0</v>
      </c>
    </row>
    <row r="60" spans="1:5" s="8" customFormat="1" x14ac:dyDescent="0.25">
      <c r="A60" s="6" t="s">
        <v>60</v>
      </c>
      <c r="B60" s="7" t="s">
        <v>61</v>
      </c>
      <c r="C60" s="7">
        <f>SUM(C55:C59)</f>
        <v>7000000</v>
      </c>
      <c r="D60" s="7">
        <f>SUM(D55:D59)</f>
        <v>7000000</v>
      </c>
      <c r="E60" s="7">
        <f>SUM(E55:E59)</f>
        <v>7000000</v>
      </c>
    </row>
    <row r="62" spans="1:5" x14ac:dyDescent="0.25">
      <c r="A62" s="4" t="s">
        <v>62</v>
      </c>
      <c r="B62" s="5" t="s">
        <v>63</v>
      </c>
      <c r="C62" s="5">
        <v>0</v>
      </c>
      <c r="D62" s="5">
        <v>0</v>
      </c>
      <c r="E62" s="5">
        <v>0</v>
      </c>
    </row>
    <row r="63" spans="1:5" x14ac:dyDescent="0.25">
      <c r="A63" s="4" t="s">
        <v>64</v>
      </c>
      <c r="B63" s="5" t="s">
        <v>65</v>
      </c>
      <c r="C63" s="5">
        <v>0</v>
      </c>
      <c r="D63" s="5">
        <v>0</v>
      </c>
      <c r="E63" s="5">
        <v>0</v>
      </c>
    </row>
    <row r="64" spans="1:5" x14ac:dyDescent="0.25">
      <c r="A64" s="4" t="s">
        <v>66</v>
      </c>
      <c r="B64" s="5" t="s">
        <v>100</v>
      </c>
      <c r="C64" s="5">
        <v>0</v>
      </c>
      <c r="D64" s="5">
        <v>0</v>
      </c>
      <c r="E64" s="5">
        <v>0</v>
      </c>
    </row>
    <row r="65" spans="1:5" s="8" customFormat="1" x14ac:dyDescent="0.25">
      <c r="A65" s="6" t="s">
        <v>67</v>
      </c>
      <c r="B65" s="7" t="s">
        <v>68</v>
      </c>
      <c r="C65" s="7">
        <f>SUM(C62:C64)</f>
        <v>0</v>
      </c>
      <c r="D65" s="7">
        <f>SUM(D62:D64)</f>
        <v>0</v>
      </c>
      <c r="E65" s="7">
        <f>SUM(E62:E64)</f>
        <v>0</v>
      </c>
    </row>
    <row r="67" spans="1:5" s="8" customFormat="1" x14ac:dyDescent="0.25">
      <c r="A67" s="6" t="s">
        <v>69</v>
      </c>
      <c r="B67" s="7" t="s">
        <v>49</v>
      </c>
      <c r="C67" s="7">
        <v>67590067</v>
      </c>
      <c r="D67" s="7">
        <v>67590067</v>
      </c>
      <c r="E67" s="7">
        <v>67590067</v>
      </c>
    </row>
    <row r="69" spans="1:5" x14ac:dyDescent="0.25">
      <c r="A69" s="4" t="s">
        <v>50</v>
      </c>
      <c r="B69" s="5" t="s">
        <v>79</v>
      </c>
      <c r="C69" s="5">
        <v>0</v>
      </c>
      <c r="D69" s="5">
        <v>0</v>
      </c>
      <c r="E69" s="5">
        <v>0</v>
      </c>
    </row>
    <row r="70" spans="1:5" s="8" customFormat="1" x14ac:dyDescent="0.25">
      <c r="A70" s="6" t="s">
        <v>51</v>
      </c>
      <c r="B70" s="7" t="s">
        <v>52</v>
      </c>
      <c r="C70" s="7">
        <f>SUM(C69:C69)</f>
        <v>0</v>
      </c>
      <c r="D70" s="7">
        <f>SUM(D69:D69)</f>
        <v>0</v>
      </c>
      <c r="E70" s="7">
        <f>SUM(E69:E69)</f>
        <v>0</v>
      </c>
    </row>
    <row r="72" spans="1:5" s="8" customFormat="1" x14ac:dyDescent="0.25">
      <c r="A72" s="11" t="s">
        <v>70</v>
      </c>
      <c r="B72" s="12" t="s">
        <v>71</v>
      </c>
      <c r="C72" s="12">
        <f>SUM(C70,C67,C65,C60,)</f>
        <v>74590067</v>
      </c>
      <c r="D72" s="12">
        <f>SUM(D70,D67,D65,D60,)</f>
        <v>74590067</v>
      </c>
      <c r="E72" s="12">
        <f>SUM(E70,E67,E65,E60,)</f>
        <v>74590067</v>
      </c>
    </row>
    <row r="74" spans="1:5" x14ac:dyDescent="0.25">
      <c r="A74" s="13" t="s">
        <v>72</v>
      </c>
      <c r="B74" s="14" t="s">
        <v>73</v>
      </c>
      <c r="C74" s="14">
        <f>SUM(C72,C52,)</f>
        <v>313686000</v>
      </c>
      <c r="D74" s="14">
        <f>SUM(D72,D52,)</f>
        <v>333448000</v>
      </c>
      <c r="E74" s="14">
        <f>SUM(E72,E52,)</f>
        <v>336626500</v>
      </c>
    </row>
  </sheetData>
  <pageMargins left="0.53125" right="0.53125" top="0.75" bottom="0.95833333333333337" header="0.3" footer="0.3"/>
  <pageSetup paperSize="9" orientation="portrait" r:id="rId1"/>
  <headerFooter>
    <oddHeader>&amp;L2/2019. (II.27.) számú rendelet
2. számú melléklete&amp;CGéderlak Községi Önkormányzat
2018.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2018-12-03T10:38:00Z</cp:lastPrinted>
  <dcterms:created xsi:type="dcterms:W3CDTF">2015-01-29T14:56:17Z</dcterms:created>
  <dcterms:modified xsi:type="dcterms:W3CDTF">2019-03-04T13:24:44Z</dcterms:modified>
</cp:coreProperties>
</file>