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<sst xmlns="http://schemas.openxmlformats.org/spreadsheetml/2006/main" count="31" uniqueCount="30">
  <si>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Hónap </t>
  </si>
  <si>
    <t xml:space="preserve">Költségvetési </t>
  </si>
  <si>
    <t xml:space="preserve">Hitel </t>
  </si>
  <si>
    <t xml:space="preserve">Bevétel </t>
  </si>
  <si>
    <t>Kiadás</t>
  </si>
  <si>
    <t xml:space="preserve">Felvétel </t>
  </si>
  <si>
    <t xml:space="preserve">Törlesztés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</si>
  <si>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</si>
  <si>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</si>
  <si>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</si>
  <si>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</si>
  <si>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</si>
  <si>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</si>
  <si>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</si>
  <si>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</si>
  <si>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</si>
  <si>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</si>
  <si>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</si>
  <si>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</si>
  <si>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</si>
  <si>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>EFT</t>
  </si>
  <si>
    <t>Egyenleg</t>
  </si>
  <si>
    <t>többlet</t>
  </si>
  <si>
    <t>hiány</t>
  </si>
  <si>
    <t>göngyölítve</t>
  </si>
  <si>
    <t>bevétel:</t>
  </si>
  <si>
    <t>összesen:</t>
  </si>
  <si>
    <t>kiadás</t>
  </si>
  <si>
    <t xml:space="preserve">   2015. évi  ELŐIRÁNYZAT-FELHASZNÁLÁSI TERV</t>
  </si>
  <si>
    <t xml:space="preserve">16. melléklet a 3/2015. (II. 26.)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</si>
</sst>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color indexed="8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3" fillId="0" borderId="10" xfId="54" applyFont="1" applyBorder="1">
      <alignment/>
      <protection/>
    </xf>
    <xf numFmtId="0" fontId="2" fillId="0" borderId="10" xfId="54" applyBorder="1" applyAlignment="1">
      <alignment horizontal="center"/>
      <protection/>
    </xf>
    <xf numFmtId="0" fontId="2" fillId="0" borderId="10" xfId="54" applyBorder="1">
      <alignment/>
      <protection/>
    </xf>
    <xf numFmtId="0" fontId="2" fillId="0" borderId="10" xfId="54" applyFill="1" applyBorder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54" applyAlignment="1">
      <alignment horizontal="center"/>
      <protection/>
    </xf>
    <xf numFmtId="0" fontId="2" fillId="0" borderId="0" xfId="54" applyFill="1" applyBorder="1">
      <alignment/>
      <protection/>
    </xf>
    <xf numFmtId="0" fontId="2" fillId="0" borderId="10" xfId="54" applyBorder="1" applyAlignment="1">
      <alignment horizontal="right"/>
      <protection/>
    </xf>
    <xf numFmtId="0" fontId="5" fillId="0" borderId="10" xfId="54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0" xfId="54" applyFill="1" applyBorder="1">
      <alignment/>
      <protection/>
    </xf>
    <xf numFmtId="0" fontId="0" fillId="0" borderId="0" xfId="0" applyAlignment="1">
      <alignment horizontal="center"/>
    </xf>
    <xf numFmtId="0" fontId="3" fillId="0" borderId="0" xfId="54" applyFont="1" applyAlignment="1">
      <alignment horizontal="center"/>
      <protection/>
    </xf>
    <xf numFmtId="0" fontId="2" fillId="0" borderId="10" xfId="54" applyBorder="1" applyAlignment="1">
      <alignment horizontal="center" vertical="center" wrapText="1"/>
      <protection/>
    </xf>
    <xf numFmtId="0" fontId="2" fillId="0" borderId="10" xfId="54" applyBorder="1" applyAlignment="1">
      <alignment horizontal="center"/>
      <protection/>
    </xf>
    <xf numFmtId="0" fontId="2" fillId="0" borderId="10" xfId="54" applyFill="1" applyBorder="1" applyAlignment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8">
      <selection activeCell="F5" sqref="F5"/>
    </sheetView>
  </sheetViews>
  <sheetFormatPr defaultColWidth="9.140625" defaultRowHeight="15"/>
  <cols>
    <col min="1" max="1" width="14.00390625" style="0" customWidth="1"/>
    <col min="2" max="5" width="15.7109375" style="0" customWidth="1"/>
    <col min="6" max="6" width="10.140625" style="0" customWidth="1"/>
    <col min="7" max="7" width="8.281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4:8" s="7" customFormat="1" ht="15.75">
      <c r="D2" s="19" t="s">
        <v>29</v>
      </c>
      <c r="E2" s="19"/>
      <c r="F2" s="19"/>
      <c r="G2" s="19"/>
      <c r="H2" s="19"/>
    </row>
    <row r="4" spans="1:7" ht="15">
      <c r="A4" s="15" t="s">
        <v>28</v>
      </c>
      <c r="B4" s="15"/>
      <c r="C4" s="15"/>
      <c r="D4" s="15"/>
      <c r="E4" s="15"/>
      <c r="F4" s="15"/>
      <c r="G4" s="15"/>
    </row>
    <row r="5" spans="1:7" ht="15">
      <c r="A5" s="1"/>
      <c r="B5" s="1"/>
      <c r="C5" s="2"/>
      <c r="D5" s="8" t="s">
        <v>20</v>
      </c>
      <c r="E5" s="1"/>
      <c r="F5" s="1"/>
      <c r="G5" s="1"/>
    </row>
    <row r="7" spans="1:7" ht="15">
      <c r="A7" s="1"/>
      <c r="B7" s="1"/>
      <c r="C7" s="1"/>
      <c r="D7" s="1"/>
      <c r="E7" s="1"/>
      <c r="F7" s="1"/>
      <c r="G7" s="1"/>
    </row>
    <row r="8" spans="1:8" ht="15">
      <c r="A8" s="16" t="s">
        <v>0</v>
      </c>
      <c r="B8" s="17" t="s">
        <v>1</v>
      </c>
      <c r="C8" s="17"/>
      <c r="D8" s="17" t="s">
        <v>2</v>
      </c>
      <c r="E8" s="17"/>
      <c r="F8" s="18" t="s">
        <v>21</v>
      </c>
      <c r="G8" s="18"/>
      <c r="H8" s="18"/>
    </row>
    <row r="9" spans="1:8" ht="15">
      <c r="A9" s="16"/>
      <c r="B9" s="4" t="s">
        <v>3</v>
      </c>
      <c r="C9" s="4" t="s">
        <v>4</v>
      </c>
      <c r="D9" s="4" t="s">
        <v>5</v>
      </c>
      <c r="E9" s="4" t="s">
        <v>6</v>
      </c>
      <c r="F9" s="6" t="s">
        <v>22</v>
      </c>
      <c r="G9" s="6" t="s">
        <v>23</v>
      </c>
      <c r="H9" s="11" t="s">
        <v>24</v>
      </c>
    </row>
    <row r="10" spans="1:8" ht="15">
      <c r="A10" s="5" t="s">
        <v>7</v>
      </c>
      <c r="B10" s="5">
        <v>60000</v>
      </c>
      <c r="C10" s="5">
        <v>59500</v>
      </c>
      <c r="D10" s="5"/>
      <c r="E10" s="5"/>
      <c r="F10" s="5">
        <f>B10-C10</f>
        <v>500</v>
      </c>
      <c r="G10" s="5"/>
      <c r="H10" s="12">
        <v>500</v>
      </c>
    </row>
    <row r="11" spans="1:8" ht="15">
      <c r="A11" s="5" t="s">
        <v>8</v>
      </c>
      <c r="B11" s="5">
        <v>75000</v>
      </c>
      <c r="C11" s="5">
        <v>75000</v>
      </c>
      <c r="D11" s="5"/>
      <c r="E11" s="5"/>
      <c r="F11" s="5">
        <f>B11-C11-E11</f>
        <v>0</v>
      </c>
      <c r="G11" s="5"/>
      <c r="H11" s="12"/>
    </row>
    <row r="12" spans="1:8" ht="15">
      <c r="A12" s="5" t="s">
        <v>9</v>
      </c>
      <c r="B12" s="5">
        <v>107000</v>
      </c>
      <c r="C12" s="5">
        <v>115000</v>
      </c>
      <c r="D12" s="5"/>
      <c r="E12" s="5"/>
      <c r="F12" s="5"/>
      <c r="G12" s="5">
        <v>8000</v>
      </c>
      <c r="H12" s="12">
        <v>-7500</v>
      </c>
    </row>
    <row r="13" spans="1:8" ht="15">
      <c r="A13" s="5" t="s">
        <v>10</v>
      </c>
      <c r="B13" s="5">
        <v>80000</v>
      </c>
      <c r="C13" s="5">
        <v>79800</v>
      </c>
      <c r="D13" s="5">
        <v>10000</v>
      </c>
      <c r="E13" s="5"/>
      <c r="F13" s="5">
        <f>B13-C13+D13</f>
        <v>10200</v>
      </c>
      <c r="G13" s="5"/>
      <c r="H13" s="12">
        <v>2700</v>
      </c>
    </row>
    <row r="14" spans="1:8" ht="15">
      <c r="A14" s="5" t="s">
        <v>11</v>
      </c>
      <c r="B14" s="5">
        <v>80000</v>
      </c>
      <c r="C14" s="5">
        <v>79800</v>
      </c>
      <c r="D14" s="5"/>
      <c r="E14" s="5"/>
      <c r="F14" s="5">
        <v>200</v>
      </c>
      <c r="G14" s="5"/>
      <c r="H14" s="12">
        <v>2900</v>
      </c>
    </row>
    <row r="15" spans="1:8" ht="15">
      <c r="A15" s="5" t="s">
        <v>12</v>
      </c>
      <c r="B15" s="5">
        <v>80000</v>
      </c>
      <c r="C15" s="5">
        <v>79800</v>
      </c>
      <c r="D15" s="5"/>
      <c r="E15" s="5"/>
      <c r="F15" s="5">
        <v>200</v>
      </c>
      <c r="G15" s="5"/>
      <c r="H15" s="12">
        <v>3100</v>
      </c>
    </row>
    <row r="16" spans="1:8" ht="15">
      <c r="A16" s="5" t="s">
        <v>13</v>
      </c>
      <c r="B16" s="5">
        <v>67000</v>
      </c>
      <c r="C16" s="5">
        <v>68000</v>
      </c>
      <c r="D16" s="5"/>
      <c r="E16" s="5">
        <v>1500</v>
      </c>
      <c r="F16" s="5"/>
      <c r="G16" s="5">
        <v>2500</v>
      </c>
      <c r="H16" s="12">
        <v>600</v>
      </c>
    </row>
    <row r="17" spans="1:8" ht="15">
      <c r="A17" s="5" t="s">
        <v>14</v>
      </c>
      <c r="B17" s="5">
        <v>67000</v>
      </c>
      <c r="C17" s="5">
        <v>67000</v>
      </c>
      <c r="D17" s="5"/>
      <c r="E17" s="5"/>
      <c r="F17" s="5"/>
      <c r="G17" s="5"/>
      <c r="H17" s="13">
        <v>600</v>
      </c>
    </row>
    <row r="18" spans="1:8" ht="15">
      <c r="A18" s="5" t="s">
        <v>15</v>
      </c>
      <c r="B18" s="5">
        <v>99000</v>
      </c>
      <c r="C18" s="5">
        <v>98000</v>
      </c>
      <c r="D18" s="5"/>
      <c r="E18" s="5"/>
      <c r="F18" s="5">
        <v>1000</v>
      </c>
      <c r="G18" s="5"/>
      <c r="H18" s="12">
        <v>1600</v>
      </c>
    </row>
    <row r="19" spans="1:8" ht="15">
      <c r="A19" s="5" t="s">
        <v>16</v>
      </c>
      <c r="B19" s="5">
        <v>75000</v>
      </c>
      <c r="C19" s="5">
        <v>75000</v>
      </c>
      <c r="D19" s="5"/>
      <c r="E19" s="5">
        <v>1500</v>
      </c>
      <c r="F19" s="5"/>
      <c r="G19" s="10"/>
      <c r="H19" s="12">
        <v>1600</v>
      </c>
    </row>
    <row r="20" spans="1:8" ht="15">
      <c r="A20" s="5" t="s">
        <v>17</v>
      </c>
      <c r="B20" s="5">
        <v>75000</v>
      </c>
      <c r="C20" s="5">
        <v>75000</v>
      </c>
      <c r="D20" s="5"/>
      <c r="E20" s="5"/>
      <c r="F20" s="5"/>
      <c r="G20" s="5"/>
      <c r="H20" s="12">
        <v>1600</v>
      </c>
    </row>
    <row r="21" spans="1:8" ht="15">
      <c r="A21" s="5" t="s">
        <v>18</v>
      </c>
      <c r="B21" s="5">
        <v>75467</v>
      </c>
      <c r="C21" s="5">
        <v>75567</v>
      </c>
      <c r="D21" s="5"/>
      <c r="E21" s="5"/>
      <c r="F21" s="5"/>
      <c r="G21" s="5">
        <v>1600</v>
      </c>
      <c r="H21" s="12">
        <v>0</v>
      </c>
    </row>
    <row r="22" spans="1:8" ht="15">
      <c r="A22" s="3" t="s">
        <v>19</v>
      </c>
      <c r="B22" s="5">
        <f>SUM(B10:B21)</f>
        <v>940467</v>
      </c>
      <c r="C22" s="5">
        <f>SUM(C10:C21)</f>
        <v>947467</v>
      </c>
      <c r="D22" s="5">
        <f>SUM(D10:D21)</f>
        <v>10000</v>
      </c>
      <c r="E22" s="5">
        <f>SUM(E10:E21)</f>
        <v>3000</v>
      </c>
      <c r="F22" s="5">
        <f>SUM(F10:F21)</f>
        <v>12100</v>
      </c>
      <c r="G22" s="5">
        <f>SUM(G12:G21)</f>
        <v>12100</v>
      </c>
      <c r="H22" s="12">
        <v>0</v>
      </c>
    </row>
    <row r="24" spans="1:8" ht="15">
      <c r="A24" s="9" t="s">
        <v>25</v>
      </c>
      <c r="B24" s="9">
        <f>B22</f>
        <v>940467</v>
      </c>
      <c r="C24" s="9"/>
      <c r="D24">
        <f>D22</f>
        <v>10000</v>
      </c>
      <c r="E24" s="14"/>
      <c r="F24" t="s">
        <v>26</v>
      </c>
      <c r="H24">
        <f>B24+D24</f>
        <v>950467</v>
      </c>
    </row>
    <row r="25" spans="1:8" ht="15">
      <c r="A25" s="9" t="s">
        <v>27</v>
      </c>
      <c r="C25">
        <f>C22</f>
        <v>947467</v>
      </c>
      <c r="E25">
        <f>E22</f>
        <v>3000</v>
      </c>
      <c r="F25" t="s">
        <v>26</v>
      </c>
      <c r="H25">
        <f>C25+E25</f>
        <v>950467</v>
      </c>
    </row>
  </sheetData>
  <sheetProtection/>
  <mergeCells count="6">
    <mergeCell ref="D2:H2"/>
    <mergeCell ref="A4:G4"/>
    <mergeCell ref="A8:A9"/>
    <mergeCell ref="B8:C8"/>
    <mergeCell ref="D8:E8"/>
    <mergeCell ref="F8:H8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2015-03-10T10:09:21Z</cp:lastPrinted>
  <dcterms:created xsi:type="dcterms:W3CDTF">2012-02-14T14:16:30Z</dcterms:created>
  <dcterms:modified xsi:type="dcterms:W3CDTF">2015-03-10T10:10:14Z</dcterms:modified>
  <cp:category/>
  <cp:version/>
  <cp:contentType/>
  <cp:contentStatus/>
</cp:coreProperties>
</file>