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Önkormányzat bevételei" sheetId="1" r:id="rId1"/>
  </sheets>
  <externalReferences>
    <externalReference r:id="rId2"/>
  </externalReferences>
  <definedNames>
    <definedName name="_xlnm.Print_Area" localSheetId="0">'Önkormányzat bevételei'!$A$1:$F$97</definedName>
  </definedNames>
  <calcPr calcId="145621"/>
</workbook>
</file>

<file path=xl/calcChain.xml><?xml version="1.0" encoding="utf-8"?>
<calcChain xmlns="http://schemas.openxmlformats.org/spreadsheetml/2006/main">
  <c r="F95" i="1" l="1"/>
  <c r="E94" i="1"/>
  <c r="D94" i="1"/>
  <c r="C94" i="1"/>
  <c r="F93" i="1"/>
  <c r="F92" i="1"/>
  <c r="F91" i="1"/>
  <c r="F90" i="1"/>
  <c r="F88" i="1"/>
  <c r="F87" i="1"/>
  <c r="F86" i="1"/>
  <c r="F85" i="1"/>
  <c r="F84" i="1"/>
  <c r="E83" i="1"/>
  <c r="D83" i="1"/>
  <c r="D89" i="1" s="1"/>
  <c r="C83" i="1"/>
  <c r="F82" i="1"/>
  <c r="F81" i="1"/>
  <c r="F80" i="1"/>
  <c r="F79" i="1"/>
  <c r="E78" i="1"/>
  <c r="D78" i="1"/>
  <c r="C78" i="1"/>
  <c r="F77" i="1"/>
  <c r="F76" i="1"/>
  <c r="F75" i="1"/>
  <c r="F74" i="1"/>
  <c r="E73" i="1"/>
  <c r="D73" i="1"/>
  <c r="C73" i="1"/>
  <c r="F72" i="1"/>
  <c r="F71" i="1"/>
  <c r="F70" i="1"/>
  <c r="F73" i="1" s="1"/>
  <c r="E65" i="1"/>
  <c r="D65" i="1"/>
  <c r="C65" i="1"/>
  <c r="F64" i="1"/>
  <c r="F63" i="1"/>
  <c r="F62" i="1"/>
  <c r="E61" i="1"/>
  <c r="D61" i="1"/>
  <c r="C61" i="1"/>
  <c r="F60" i="1"/>
  <c r="F59" i="1"/>
  <c r="F58" i="1"/>
  <c r="F57" i="1"/>
  <c r="F56" i="1"/>
  <c r="E55" i="1"/>
  <c r="D55" i="1"/>
  <c r="C55" i="1"/>
  <c r="F54" i="1"/>
  <c r="F53" i="1"/>
  <c r="F52" i="1"/>
  <c r="F51" i="1"/>
  <c r="F50" i="1"/>
  <c r="E48" i="1"/>
  <c r="D48" i="1"/>
  <c r="C48" i="1"/>
  <c r="F47" i="1"/>
  <c r="F46" i="1"/>
  <c r="F45" i="1"/>
  <c r="F48" i="1" s="1"/>
  <c r="E44" i="1"/>
  <c r="D44" i="1"/>
  <c r="C44" i="1"/>
  <c r="F43" i="1"/>
  <c r="F42" i="1"/>
  <c r="F41" i="1"/>
  <c r="F40" i="1"/>
  <c r="F39" i="1"/>
  <c r="F38" i="1"/>
  <c r="F37" i="1"/>
  <c r="F36" i="1"/>
  <c r="F35" i="1"/>
  <c r="F44" i="1" s="1"/>
  <c r="F34" i="1"/>
  <c r="F32" i="1"/>
  <c r="E31" i="1"/>
  <c r="E33" i="1" s="1"/>
  <c r="D31" i="1"/>
  <c r="C31" i="1"/>
  <c r="C33" i="1" s="1"/>
  <c r="F30" i="1"/>
  <c r="F29" i="1"/>
  <c r="F28" i="1"/>
  <c r="F27" i="1"/>
  <c r="F26" i="1"/>
  <c r="F25" i="1"/>
  <c r="F24" i="1"/>
  <c r="F23" i="1"/>
  <c r="E22" i="1"/>
  <c r="D22" i="1"/>
  <c r="D33" i="1" s="1"/>
  <c r="C22" i="1"/>
  <c r="F21" i="1"/>
  <c r="F20" i="1"/>
  <c r="F22" i="1" s="1"/>
  <c r="E19" i="1"/>
  <c r="F18" i="1"/>
  <c r="F17" i="1"/>
  <c r="F16" i="1"/>
  <c r="F15" i="1"/>
  <c r="F14" i="1"/>
  <c r="E13" i="1"/>
  <c r="D13" i="1"/>
  <c r="D19" i="1" s="1"/>
  <c r="C13" i="1"/>
  <c r="C19" i="1" s="1"/>
  <c r="F12" i="1"/>
  <c r="F11" i="1"/>
  <c r="F10" i="1"/>
  <c r="F9" i="1"/>
  <c r="F8" i="1"/>
  <c r="F7" i="1"/>
  <c r="F13" i="1" l="1"/>
  <c r="F19" i="1" s="1"/>
  <c r="F55" i="1"/>
  <c r="F66" i="1" s="1"/>
  <c r="F61" i="1"/>
  <c r="F65" i="1"/>
  <c r="D66" i="1"/>
  <c r="D69" i="1" s="1"/>
  <c r="F78" i="1"/>
  <c r="E66" i="1"/>
  <c r="E69" i="1" s="1"/>
  <c r="E89" i="1"/>
  <c r="E96" i="1" s="1"/>
  <c r="F94" i="1"/>
  <c r="C66" i="1"/>
  <c r="C69" i="1" s="1"/>
  <c r="F83" i="1"/>
  <c r="C89" i="1"/>
  <c r="C96" i="1"/>
  <c r="F89" i="1"/>
  <c r="C49" i="1"/>
  <c r="E49" i="1"/>
  <c r="F69" i="1"/>
  <c r="D49" i="1"/>
  <c r="F31" i="1"/>
  <c r="F33" i="1" s="1"/>
  <c r="D96" i="1"/>
  <c r="F49" i="1" l="1"/>
  <c r="F67" i="1" s="1"/>
  <c r="C68" i="1"/>
  <c r="C67" i="1"/>
  <c r="D68" i="1"/>
  <c r="D67" i="1"/>
  <c r="E68" i="1"/>
  <c r="E67" i="1"/>
  <c r="C97" i="1"/>
  <c r="F97" i="1" s="1"/>
  <c r="F96" i="1"/>
  <c r="F68" i="1" l="1"/>
</calcChain>
</file>

<file path=xl/sharedStrings.xml><?xml version="1.0" encoding="utf-8"?>
<sst xmlns="http://schemas.openxmlformats.org/spreadsheetml/2006/main" count="187" uniqueCount="185">
  <si>
    <t>Csabdi Község Önkormányzat 2014. évi költségvetése</t>
  </si>
  <si>
    <t>Bevételek (E Ft)</t>
  </si>
  <si>
    <t xml:space="preserve"> ELŐIRÁNYZATOK</t>
  </si>
  <si>
    <t>Rovat megnevezése</t>
  </si>
  <si>
    <t>Rovat-
szám</t>
  </si>
  <si>
    <t>kötelező feladatok</t>
  </si>
  <si>
    <t>önként vállalt feladatok</t>
  </si>
  <si>
    <t xml:space="preserve">állami (államigazgatási) feladatok 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</si>
  <si>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</si>
  <si>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</si>
  <si>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</si>
  <si>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</si>
  <si>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</si>
  <si>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</si>
  <si>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</si>
  <si>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</si>
  <si>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</si>
  <si>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</si>
  <si>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</si>
  <si>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</si>
  <si>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</si>
  <si>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</si>
  <si>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</si>
  <si>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</si>
  <si>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</si>
  <si>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</si>
  <si>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</si>
  <si>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</si>
  <si>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</si>
  <si>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</si>
  <si>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</si>
  <si>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</si>
  <si>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</si>
  <si>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</si>
  <si>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</si>
  <si>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</si>
  <si>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</si>
  <si>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</si>
  <si>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</si>
  <si>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</si>
  <si>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</si>
  <si>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</si>
  <si>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</si>
  <si>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</si>
  <si>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</si>
  <si>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</si>
  <si>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</si>
  <si>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</si>
  <si>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</si>
  <si>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</si>
  <si>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</si>
  <si>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</si>
  <si>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</si>
  <si>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</si>
  <si>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</si>
  <si>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</si>
  <si>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</si>
  <si>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</si>
  <si>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</si>
  <si>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</si>
  <si>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</si>
  <si>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</si>
  <si>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</si>
  <si>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</si>
  <si>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</si>
  <si>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</si>
  <si>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</si>
  <si>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</si>
  <si>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</si>
  <si>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</si>
  <si>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</si>
  <si>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</si>
  <si>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</si>
  <si>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</si>
  <si>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</si>
  <si>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</si>
  <si>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</si>
  <si>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</si>
  <si>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</si>
  <si>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</si>
  <si>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</si>
  <si>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</si>
  <si>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</si>
  <si>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</si>
  <si>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</si>
  <si>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</si>
  <si>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</si>
  <si>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</si>
  <si>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</si>
  <si>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</si>
  <si>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</si>
  <si>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</si>
  <si>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</si>
  <si>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</si>
  <si>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</si>
  <si>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</si>
  <si>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</si>
  <si>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</si>
  <si>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</si>
  <si>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</si>
  <si>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</si>
  <si>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</si>
  <si>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</si>
  <si>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</si>
  <si>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</si>
  <si>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</si>
  <si>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</si>
  <si>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</si>
  <si>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</si>
  <si>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</si>
  <si>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</si>
  <si>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</si>
  <si>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</si>
  <si>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</si>
  <si>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</si>
  <si>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</si>
  <si>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</si>
  <si>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</si>
  <si>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</si>
  <si>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</si>
  <si>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</si>
  <si>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</si>
  <si>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</si>
  <si>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</si>
  <si>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</si>
  <si>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</si>
  <si>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</si>
  <si>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</si>
  <si>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</si>
  <si>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</si>
  <si>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</si>
  <si>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</si>
  <si>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</si>
  <si>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</si>
  <si>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</si>
  <si>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</si>
  <si>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</si>
  <si>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</si>
  <si>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</si>
  <si>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</si>
  <si>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</si>
  <si>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</si>
  <si>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</si>
  <si>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</si>
  <si>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</si>
  <si>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</si>
  <si>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</si>
  <si>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</si>
  <si>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</si>
  <si>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</si>
  <si>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</si>
  <si>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</si>
  <si>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</si>
  <si>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</si>
  <si>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</si>
  <si>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</si>
  <si>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</si>
  <si>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</si>
  <si>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</si>
  <si>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</si>
  <si>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</si>
  <si>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</si>
  <si>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</si>
  <si>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</si>
  <si>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</si>
  <si>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</si>
  <si>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</si>
  <si>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</si>
  <si>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</si>
  <si>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</si>
  <si>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</si>
  <si>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</si>
  <si>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</si>
  <si>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</si>
  <si>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</si>
  <si>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</si>
  <si>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</si>
  <si>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</si>
  <si>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</si>
  <si>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</si>
  <si>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</si>
  <si>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</si>
  <si>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</si>
  <si>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</si>
  <si>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3. melléklet 3/2014.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</si>
</sst>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7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3" fontId="7" fillId="0" borderId="1" xfId="0" applyNumberFormat="1" applyFont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3" fontId="13" fillId="0" borderId="1" xfId="0" applyNumberFormat="1" applyFont="1" applyBorder="1"/>
    <xf numFmtId="0" fontId="14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9" fillId="0" borderId="1" xfId="0" applyNumberFormat="1" applyFont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5" borderId="1" xfId="0" applyFont="1" applyFill="1" applyBorder="1"/>
    <xf numFmtId="0" fontId="16" fillId="5" borderId="1" xfId="0" applyFont="1" applyFill="1" applyBorder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ABDI/2014.&#233;vi%20k&#246;lts&#233;gvet&#233;s-v&#233;gleges/2014.%20&#201;VI%20K&#214;LTS&#201;GVET&#201;SI%20%20RENDELET%20MELL&#201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"/>
      <sheetName val="Önkormányzat kiadásai"/>
      <sheetName val="Önkormányzat bevételei"/>
      <sheetName val="létszám"/>
      <sheetName val="beruházások felújítások"/>
      <sheetName val="többéves"/>
      <sheetName val="stabilitási 1"/>
      <sheetName val="stabilitási 2"/>
      <sheetName val="szociális kiadások"/>
      <sheetName val="átadott"/>
      <sheetName val="átvett"/>
      <sheetName val="helyi adók"/>
      <sheetName val="13"/>
    </sheetNames>
    <sheetDataSet>
      <sheetData sheetId="0"/>
      <sheetData sheetId="1">
        <row r="75">
          <cell r="C75">
            <v>54455</v>
          </cell>
          <cell r="D75">
            <v>81</v>
          </cell>
          <cell r="E75">
            <v>0</v>
          </cell>
        </row>
        <row r="98">
          <cell r="C98">
            <v>28398</v>
          </cell>
          <cell r="D98">
            <v>0</v>
          </cell>
          <cell r="E9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topLeftCell="B1" workbookViewId="0">
      <selection activeCell="E1" sqref="E1"/>
    </sheetView>
  </sheetViews>
  <sheetFormatPr defaultRowHeight="15" x14ac:dyDescent="0.25"/>
  <cols>
    <col min="1" max="1" width="92.5703125" style="1" customWidth="1"/>
    <col min="2" max="2" width="9.140625" style="1"/>
    <col min="3" max="3" width="13" style="1" customWidth="1"/>
    <col min="4" max="4" width="14.140625" style="1" customWidth="1"/>
    <col min="5" max="5" width="11.140625" style="1" customWidth="1"/>
    <col min="6" max="6" width="14" style="1" customWidth="1"/>
    <col min="7" max="16384" width="9.140625" style="1"/>
  </cols>
  <sheetData>
    <row r="1" spans="1:8" x14ac:dyDescent="0.25">
      <c r="E1" s="2" t="s">
        <v>184</v>
      </c>
    </row>
    <row r="2" spans="1:8" ht="24" customHeight="1" x14ac:dyDescent="0.25">
      <c r="A2" s="36" t="s">
        <v>0</v>
      </c>
      <c r="B2" s="37"/>
      <c r="C2" s="37"/>
      <c r="D2" s="37"/>
      <c r="E2" s="37"/>
      <c r="F2" s="38"/>
    </row>
    <row r="3" spans="1:8" ht="24" customHeight="1" x14ac:dyDescent="0.25">
      <c r="A3" s="39" t="s">
        <v>1</v>
      </c>
      <c r="B3" s="37"/>
      <c r="C3" s="37"/>
      <c r="D3" s="37"/>
      <c r="E3" s="37"/>
      <c r="F3" s="38"/>
      <c r="H3" s="3"/>
    </row>
    <row r="4" spans="1:8" ht="18" x14ac:dyDescent="0.25">
      <c r="A4" s="4"/>
    </row>
    <row r="5" spans="1:8" x14ac:dyDescent="0.25">
      <c r="A5" s="5" t="s">
        <v>2</v>
      </c>
    </row>
    <row r="6" spans="1:8" ht="69.75" customHeight="1" x14ac:dyDescent="0.3">
      <c r="A6" s="6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9" t="s">
        <v>8</v>
      </c>
    </row>
    <row r="7" spans="1:8" ht="15" customHeight="1" x14ac:dyDescent="0.3">
      <c r="A7" s="10" t="s">
        <v>9</v>
      </c>
      <c r="B7" s="11" t="s">
        <v>10</v>
      </c>
      <c r="C7" s="12">
        <v>14689</v>
      </c>
      <c r="D7" s="12"/>
      <c r="E7" s="12"/>
      <c r="F7" s="12">
        <f>SUM(C7:E7)</f>
        <v>14689</v>
      </c>
    </row>
    <row r="8" spans="1:8" ht="15" customHeight="1" x14ac:dyDescent="0.3">
      <c r="A8" s="13" t="s">
        <v>11</v>
      </c>
      <c r="B8" s="11" t="s">
        <v>12</v>
      </c>
      <c r="C8" s="12"/>
      <c r="D8" s="12"/>
      <c r="E8" s="12"/>
      <c r="F8" s="12">
        <f t="shared" ref="F8:F71" si="0">SUM(C8:E8)</f>
        <v>0</v>
      </c>
    </row>
    <row r="9" spans="1:8" ht="15" customHeight="1" x14ac:dyDescent="0.3">
      <c r="A9" s="13" t="s">
        <v>13</v>
      </c>
      <c r="B9" s="11" t="s">
        <v>14</v>
      </c>
      <c r="C9" s="12">
        <v>9650</v>
      </c>
      <c r="D9" s="12"/>
      <c r="E9" s="12"/>
      <c r="F9" s="12">
        <f t="shared" si="0"/>
        <v>9650</v>
      </c>
    </row>
    <row r="10" spans="1:8" ht="15" customHeight="1" x14ac:dyDescent="0.3">
      <c r="A10" s="13" t="s">
        <v>15</v>
      </c>
      <c r="B10" s="11" t="s">
        <v>16</v>
      </c>
      <c r="C10" s="12">
        <v>1414</v>
      </c>
      <c r="D10" s="12"/>
      <c r="E10" s="12"/>
      <c r="F10" s="12">
        <f t="shared" si="0"/>
        <v>1414</v>
      </c>
    </row>
    <row r="11" spans="1:8" ht="15" customHeight="1" x14ac:dyDescent="0.3">
      <c r="A11" s="13" t="s">
        <v>17</v>
      </c>
      <c r="B11" s="11" t="s">
        <v>18</v>
      </c>
      <c r="C11" s="12">
        <v>212</v>
      </c>
      <c r="D11" s="12"/>
      <c r="E11" s="12"/>
      <c r="F11" s="12">
        <f t="shared" si="0"/>
        <v>212</v>
      </c>
    </row>
    <row r="12" spans="1:8" ht="15" customHeight="1" x14ac:dyDescent="0.3">
      <c r="A12" s="13" t="s">
        <v>19</v>
      </c>
      <c r="B12" s="11" t="s">
        <v>20</v>
      </c>
      <c r="C12" s="12"/>
      <c r="D12" s="12"/>
      <c r="E12" s="12"/>
      <c r="F12" s="12">
        <f t="shared" si="0"/>
        <v>0</v>
      </c>
    </row>
    <row r="13" spans="1:8" ht="15" customHeight="1" x14ac:dyDescent="0.25">
      <c r="A13" s="14" t="s">
        <v>21</v>
      </c>
      <c r="B13" s="15" t="s">
        <v>22</v>
      </c>
      <c r="C13" s="16">
        <f>SUM(C7:C12)</f>
        <v>25965</v>
      </c>
      <c r="D13" s="16">
        <f>SUM(D7:D12)</f>
        <v>0</v>
      </c>
      <c r="E13" s="16">
        <f>SUM(E7:E12)</f>
        <v>0</v>
      </c>
      <c r="F13" s="16">
        <f>SUM(F7:F12)</f>
        <v>25965</v>
      </c>
    </row>
    <row r="14" spans="1:8" ht="15" customHeight="1" x14ac:dyDescent="0.3">
      <c r="A14" s="13" t="s">
        <v>23</v>
      </c>
      <c r="B14" s="11" t="s">
        <v>24</v>
      </c>
      <c r="C14" s="12"/>
      <c r="D14" s="12"/>
      <c r="E14" s="12"/>
      <c r="F14" s="12">
        <f t="shared" si="0"/>
        <v>0</v>
      </c>
    </row>
    <row r="15" spans="1:8" ht="15" customHeight="1" x14ac:dyDescent="0.3">
      <c r="A15" s="13" t="s">
        <v>25</v>
      </c>
      <c r="B15" s="11" t="s">
        <v>26</v>
      </c>
      <c r="C15" s="12"/>
      <c r="D15" s="12"/>
      <c r="E15" s="12"/>
      <c r="F15" s="12">
        <f t="shared" si="0"/>
        <v>0</v>
      </c>
    </row>
    <row r="16" spans="1:8" ht="15" customHeight="1" x14ac:dyDescent="0.3">
      <c r="A16" s="13" t="s">
        <v>27</v>
      </c>
      <c r="B16" s="11" t="s">
        <v>28</v>
      </c>
      <c r="C16" s="12"/>
      <c r="D16" s="12"/>
      <c r="E16" s="12"/>
      <c r="F16" s="12">
        <f t="shared" si="0"/>
        <v>0</v>
      </c>
    </row>
    <row r="17" spans="1:6" ht="15" customHeight="1" x14ac:dyDescent="0.3">
      <c r="A17" s="13" t="s">
        <v>29</v>
      </c>
      <c r="B17" s="11" t="s">
        <v>30</v>
      </c>
      <c r="C17" s="12"/>
      <c r="D17" s="12"/>
      <c r="E17" s="12"/>
      <c r="F17" s="12">
        <f t="shared" si="0"/>
        <v>0</v>
      </c>
    </row>
    <row r="18" spans="1:6" ht="15" customHeight="1" x14ac:dyDescent="0.3">
      <c r="A18" s="13" t="s">
        <v>31</v>
      </c>
      <c r="B18" s="11" t="s">
        <v>32</v>
      </c>
      <c r="C18" s="12">
        <v>2423</v>
      </c>
      <c r="D18" s="12"/>
      <c r="E18" s="12"/>
      <c r="F18" s="12">
        <f t="shared" si="0"/>
        <v>2423</v>
      </c>
    </row>
    <row r="19" spans="1:6" ht="15" customHeight="1" x14ac:dyDescent="0.25">
      <c r="A19" s="17" t="s">
        <v>33</v>
      </c>
      <c r="B19" s="18" t="s">
        <v>34</v>
      </c>
      <c r="C19" s="16">
        <f>C18+C17+C16+C15+C14+C13</f>
        <v>28388</v>
      </c>
      <c r="D19" s="16">
        <f>D18+D17+D16+D15+D14+D13</f>
        <v>0</v>
      </c>
      <c r="E19" s="16">
        <f>E18+E17+E16+E15+E14+E13</f>
        <v>0</v>
      </c>
      <c r="F19" s="16">
        <f>F18+F17+F16+F15+F14+F13</f>
        <v>28388</v>
      </c>
    </row>
    <row r="20" spans="1:6" ht="15" customHeight="1" x14ac:dyDescent="0.3">
      <c r="A20" s="13" t="s">
        <v>35</v>
      </c>
      <c r="B20" s="11" t="s">
        <v>36</v>
      </c>
      <c r="C20" s="12"/>
      <c r="D20" s="12"/>
      <c r="E20" s="12"/>
      <c r="F20" s="12">
        <f t="shared" si="0"/>
        <v>0</v>
      </c>
    </row>
    <row r="21" spans="1:6" ht="15" customHeight="1" x14ac:dyDescent="0.3">
      <c r="A21" s="13" t="s">
        <v>37</v>
      </c>
      <c r="B21" s="11" t="s">
        <v>38</v>
      </c>
      <c r="C21" s="12"/>
      <c r="D21" s="12"/>
      <c r="E21" s="12"/>
      <c r="F21" s="12">
        <f t="shared" si="0"/>
        <v>0</v>
      </c>
    </row>
    <row r="22" spans="1:6" ht="15" customHeight="1" x14ac:dyDescent="0.25">
      <c r="A22" s="14" t="s">
        <v>39</v>
      </c>
      <c r="B22" s="15" t="s">
        <v>40</v>
      </c>
      <c r="C22" s="16">
        <f>SUM(C20:C21)</f>
        <v>0</v>
      </c>
      <c r="D22" s="16">
        <f>SUM(D20:D21)</f>
        <v>0</v>
      </c>
      <c r="E22" s="16">
        <f>SUM(E20:E21)</f>
        <v>0</v>
      </c>
      <c r="F22" s="16">
        <f>SUM(F20:F21)</f>
        <v>0</v>
      </c>
    </row>
    <row r="23" spans="1:6" ht="15" customHeight="1" x14ac:dyDescent="0.3">
      <c r="A23" s="13" t="s">
        <v>41</v>
      </c>
      <c r="B23" s="11" t="s">
        <v>42</v>
      </c>
      <c r="C23" s="12"/>
      <c r="D23" s="12"/>
      <c r="E23" s="12"/>
      <c r="F23" s="12">
        <f t="shared" si="0"/>
        <v>0</v>
      </c>
    </row>
    <row r="24" spans="1:6" ht="15" customHeight="1" x14ac:dyDescent="0.3">
      <c r="A24" s="13" t="s">
        <v>43</v>
      </c>
      <c r="B24" s="11" t="s">
        <v>44</v>
      </c>
      <c r="C24" s="12"/>
      <c r="D24" s="12"/>
      <c r="E24" s="12"/>
      <c r="F24" s="12">
        <f t="shared" si="0"/>
        <v>0</v>
      </c>
    </row>
    <row r="25" spans="1:6" ht="15" customHeight="1" x14ac:dyDescent="0.3">
      <c r="A25" s="13" t="s">
        <v>45</v>
      </c>
      <c r="B25" s="11" t="s">
        <v>46</v>
      </c>
      <c r="C25" s="12">
        <v>15002</v>
      </c>
      <c r="D25" s="12"/>
      <c r="E25" s="12"/>
      <c r="F25" s="12">
        <f t="shared" si="0"/>
        <v>15002</v>
      </c>
    </row>
    <row r="26" spans="1:6" ht="15" customHeight="1" x14ac:dyDescent="0.3">
      <c r="A26" s="13" t="s">
        <v>47</v>
      </c>
      <c r="B26" s="11" t="s">
        <v>48</v>
      </c>
      <c r="C26" s="12">
        <v>7057</v>
      </c>
      <c r="D26" s="12"/>
      <c r="E26" s="12"/>
      <c r="F26" s="12">
        <f t="shared" si="0"/>
        <v>7057</v>
      </c>
    </row>
    <row r="27" spans="1:6" ht="15" customHeight="1" x14ac:dyDescent="0.3">
      <c r="A27" s="13" t="s">
        <v>49</v>
      </c>
      <c r="B27" s="11" t="s">
        <v>50</v>
      </c>
      <c r="C27" s="12"/>
      <c r="D27" s="12"/>
      <c r="E27" s="12"/>
      <c r="F27" s="12">
        <f t="shared" si="0"/>
        <v>0</v>
      </c>
    </row>
    <row r="28" spans="1:6" ht="15" customHeight="1" x14ac:dyDescent="0.3">
      <c r="A28" s="13" t="s">
        <v>51</v>
      </c>
      <c r="B28" s="11" t="s">
        <v>52</v>
      </c>
      <c r="C28" s="12"/>
      <c r="D28" s="12"/>
      <c r="E28" s="12"/>
      <c r="F28" s="12">
        <f t="shared" si="0"/>
        <v>0</v>
      </c>
    </row>
    <row r="29" spans="1:6" ht="15" customHeight="1" x14ac:dyDescent="0.3">
      <c r="A29" s="13" t="s">
        <v>53</v>
      </c>
      <c r="B29" s="11" t="s">
        <v>54</v>
      </c>
      <c r="C29" s="12">
        <v>2793</v>
      </c>
      <c r="D29" s="12"/>
      <c r="E29" s="12"/>
      <c r="F29" s="12">
        <f t="shared" si="0"/>
        <v>2793</v>
      </c>
    </row>
    <row r="30" spans="1:6" ht="15" customHeight="1" x14ac:dyDescent="0.3">
      <c r="A30" s="13" t="s">
        <v>55</v>
      </c>
      <c r="B30" s="11" t="s">
        <v>56</v>
      </c>
      <c r="C30" s="12">
        <v>50</v>
      </c>
      <c r="D30" s="12"/>
      <c r="E30" s="12"/>
      <c r="F30" s="12">
        <f t="shared" si="0"/>
        <v>50</v>
      </c>
    </row>
    <row r="31" spans="1:6" ht="15" customHeight="1" x14ac:dyDescent="0.25">
      <c r="A31" s="14" t="s">
        <v>57</v>
      </c>
      <c r="B31" s="15" t="s">
        <v>58</v>
      </c>
      <c r="C31" s="16">
        <f>SUM(C26:C30)</f>
        <v>9900</v>
      </c>
      <c r="D31" s="16">
        <f>SUM(D26:D30)</f>
        <v>0</v>
      </c>
      <c r="E31" s="16">
        <f>SUM(E26:E30)</f>
        <v>0</v>
      </c>
      <c r="F31" s="16">
        <f>SUM(C31:E31)</f>
        <v>9900</v>
      </c>
    </row>
    <row r="32" spans="1:6" ht="15" customHeight="1" x14ac:dyDescent="0.3">
      <c r="A32" s="13" t="s">
        <v>59</v>
      </c>
      <c r="B32" s="11" t="s">
        <v>60</v>
      </c>
      <c r="C32" s="12">
        <v>591</v>
      </c>
      <c r="D32" s="12"/>
      <c r="E32" s="12"/>
      <c r="F32" s="12">
        <f t="shared" si="0"/>
        <v>591</v>
      </c>
    </row>
    <row r="33" spans="1:6" ht="15" customHeight="1" x14ac:dyDescent="0.25">
      <c r="A33" s="17" t="s">
        <v>61</v>
      </c>
      <c r="B33" s="18" t="s">
        <v>62</v>
      </c>
      <c r="C33" s="16">
        <f>C32+C31+C25+C24+C23+C22</f>
        <v>25493</v>
      </c>
      <c r="D33" s="16">
        <f>D32+D31+D25+D24+D23+D22</f>
        <v>0</v>
      </c>
      <c r="E33" s="16">
        <f>E32+E31+E25+E24+E23+E22</f>
        <v>0</v>
      </c>
      <c r="F33" s="16">
        <f>F32+F31+F25+F24+F23+F22</f>
        <v>25493</v>
      </c>
    </row>
    <row r="34" spans="1:6" ht="15" customHeight="1" x14ac:dyDescent="0.3">
      <c r="A34" s="19" t="s">
        <v>63</v>
      </c>
      <c r="B34" s="11" t="s">
        <v>64</v>
      </c>
      <c r="C34" s="12"/>
      <c r="D34" s="12"/>
      <c r="E34" s="12"/>
      <c r="F34" s="12">
        <f t="shared" si="0"/>
        <v>0</v>
      </c>
    </row>
    <row r="35" spans="1:6" ht="15" customHeight="1" x14ac:dyDescent="0.3">
      <c r="A35" s="19" t="s">
        <v>65</v>
      </c>
      <c r="B35" s="11" t="s">
        <v>66</v>
      </c>
      <c r="C35" s="12">
        <v>3760</v>
      </c>
      <c r="D35" s="12"/>
      <c r="E35" s="12"/>
      <c r="F35" s="12">
        <f t="shared" si="0"/>
        <v>3760</v>
      </c>
    </row>
    <row r="36" spans="1:6" ht="15" customHeight="1" x14ac:dyDescent="0.3">
      <c r="A36" s="19" t="s">
        <v>67</v>
      </c>
      <c r="B36" s="11" t="s">
        <v>68</v>
      </c>
      <c r="C36" s="12">
        <v>183</v>
      </c>
      <c r="D36" s="12"/>
      <c r="E36" s="12"/>
      <c r="F36" s="12">
        <f t="shared" si="0"/>
        <v>183</v>
      </c>
    </row>
    <row r="37" spans="1:6" ht="15" customHeight="1" x14ac:dyDescent="0.3">
      <c r="A37" s="19" t="s">
        <v>69</v>
      </c>
      <c r="B37" s="11" t="s">
        <v>70</v>
      </c>
      <c r="C37" s="12"/>
      <c r="D37" s="12"/>
      <c r="E37" s="12"/>
      <c r="F37" s="12">
        <f t="shared" si="0"/>
        <v>0</v>
      </c>
    </row>
    <row r="38" spans="1:6" ht="15" customHeight="1" x14ac:dyDescent="0.3">
      <c r="A38" s="19" t="s">
        <v>71</v>
      </c>
      <c r="B38" s="11" t="s">
        <v>72</v>
      </c>
      <c r="C38" s="12">
        <v>2232</v>
      </c>
      <c r="D38" s="12"/>
      <c r="E38" s="12"/>
      <c r="F38" s="12">
        <f t="shared" si="0"/>
        <v>2232</v>
      </c>
    </row>
    <row r="39" spans="1:6" ht="15" customHeight="1" x14ac:dyDescent="0.3">
      <c r="A39" s="19" t="s">
        <v>73</v>
      </c>
      <c r="B39" s="11" t="s">
        <v>74</v>
      </c>
      <c r="C39" s="12"/>
      <c r="D39" s="12"/>
      <c r="E39" s="12"/>
      <c r="F39" s="12">
        <f t="shared" si="0"/>
        <v>0</v>
      </c>
    </row>
    <row r="40" spans="1:6" ht="15" customHeight="1" x14ac:dyDescent="0.3">
      <c r="A40" s="19" t="s">
        <v>75</v>
      </c>
      <c r="B40" s="11" t="s">
        <v>76</v>
      </c>
      <c r="C40" s="12"/>
      <c r="D40" s="12"/>
      <c r="E40" s="12"/>
      <c r="F40" s="12">
        <f t="shared" si="0"/>
        <v>0</v>
      </c>
    </row>
    <row r="41" spans="1:6" ht="15" customHeight="1" x14ac:dyDescent="0.3">
      <c r="A41" s="19" t="s">
        <v>77</v>
      </c>
      <c r="B41" s="11" t="s">
        <v>78</v>
      </c>
      <c r="C41" s="12"/>
      <c r="D41" s="12"/>
      <c r="E41" s="12"/>
      <c r="F41" s="12">
        <f t="shared" si="0"/>
        <v>0</v>
      </c>
    </row>
    <row r="42" spans="1:6" ht="15" customHeight="1" x14ac:dyDescent="0.3">
      <c r="A42" s="19" t="s">
        <v>79</v>
      </c>
      <c r="B42" s="11" t="s">
        <v>80</v>
      </c>
      <c r="C42" s="12"/>
      <c r="D42" s="12"/>
      <c r="E42" s="12"/>
      <c r="F42" s="12">
        <f t="shared" si="0"/>
        <v>0</v>
      </c>
    </row>
    <row r="43" spans="1:6" ht="15" customHeight="1" x14ac:dyDescent="0.3">
      <c r="A43" s="19" t="s">
        <v>81</v>
      </c>
      <c r="B43" s="11" t="s">
        <v>82</v>
      </c>
      <c r="C43" s="12"/>
      <c r="D43" s="12"/>
      <c r="E43" s="12"/>
      <c r="F43" s="12">
        <f t="shared" si="0"/>
        <v>0</v>
      </c>
    </row>
    <row r="44" spans="1:6" ht="15" customHeight="1" x14ac:dyDescent="0.25">
      <c r="A44" s="20" t="s">
        <v>83</v>
      </c>
      <c r="B44" s="18" t="s">
        <v>84</v>
      </c>
      <c r="C44" s="16">
        <f>SUM(C34:C43)</f>
        <v>6175</v>
      </c>
      <c r="D44" s="16">
        <f>SUM(D34:D43)</f>
        <v>0</v>
      </c>
      <c r="E44" s="16">
        <f>SUM(E34:E43)</f>
        <v>0</v>
      </c>
      <c r="F44" s="16">
        <f>SUM(F34:F43)</f>
        <v>6175</v>
      </c>
    </row>
    <row r="45" spans="1:6" ht="15" customHeight="1" x14ac:dyDescent="0.3">
      <c r="A45" s="19" t="s">
        <v>85</v>
      </c>
      <c r="B45" s="11" t="s">
        <v>86</v>
      </c>
      <c r="C45" s="12"/>
      <c r="D45" s="12"/>
      <c r="E45" s="12"/>
      <c r="F45" s="12">
        <f t="shared" si="0"/>
        <v>0</v>
      </c>
    </row>
    <row r="46" spans="1:6" ht="15" customHeight="1" x14ac:dyDescent="0.3">
      <c r="A46" s="13" t="s">
        <v>87</v>
      </c>
      <c r="B46" s="11" t="s">
        <v>88</v>
      </c>
      <c r="C46" s="12"/>
      <c r="D46" s="12"/>
      <c r="E46" s="12"/>
      <c r="F46" s="12">
        <f t="shared" si="0"/>
        <v>0</v>
      </c>
    </row>
    <row r="47" spans="1:6" ht="15" customHeight="1" x14ac:dyDescent="0.3">
      <c r="A47" s="19" t="s">
        <v>89</v>
      </c>
      <c r="B47" s="11" t="s">
        <v>90</v>
      </c>
      <c r="C47" s="12"/>
      <c r="D47" s="12"/>
      <c r="E47" s="12"/>
      <c r="F47" s="12">
        <f t="shared" si="0"/>
        <v>0</v>
      </c>
    </row>
    <row r="48" spans="1:6" ht="15" customHeight="1" x14ac:dyDescent="0.25">
      <c r="A48" s="17" t="s">
        <v>91</v>
      </c>
      <c r="B48" s="18" t="s">
        <v>92</v>
      </c>
      <c r="C48" s="16">
        <f>SUM(C45:C47)</f>
        <v>0</v>
      </c>
      <c r="D48" s="16">
        <f>SUM(D45:D47)</f>
        <v>0</v>
      </c>
      <c r="E48" s="16">
        <f>SUM(E45:E47)</f>
        <v>0</v>
      </c>
      <c r="F48" s="16">
        <f>SUM(F45:F47)</f>
        <v>0</v>
      </c>
    </row>
    <row r="49" spans="1:6" ht="15" customHeight="1" x14ac:dyDescent="0.25">
      <c r="A49" s="21" t="s">
        <v>93</v>
      </c>
      <c r="B49" s="22"/>
      <c r="C49" s="23">
        <f>C48+C44+C33+C19</f>
        <v>60056</v>
      </c>
      <c r="D49" s="23">
        <f>D48+D44+D33+D19</f>
        <v>0</v>
      </c>
      <c r="E49" s="23">
        <f>E48+E44+E33+E19</f>
        <v>0</v>
      </c>
      <c r="F49" s="23">
        <f>F48+F44+F33+F19</f>
        <v>60056</v>
      </c>
    </row>
    <row r="50" spans="1:6" ht="15" customHeight="1" x14ac:dyDescent="0.3">
      <c r="A50" s="13" t="s">
        <v>94</v>
      </c>
      <c r="B50" s="11" t="s">
        <v>95</v>
      </c>
      <c r="C50" s="12">
        <v>13878</v>
      </c>
      <c r="D50" s="12"/>
      <c r="E50" s="12"/>
      <c r="F50" s="12">
        <f t="shared" si="0"/>
        <v>13878</v>
      </c>
    </row>
    <row r="51" spans="1:6" ht="15" customHeight="1" x14ac:dyDescent="0.3">
      <c r="A51" s="13" t="s">
        <v>96</v>
      </c>
      <c r="B51" s="11" t="s">
        <v>97</v>
      </c>
      <c r="C51" s="12"/>
      <c r="D51" s="12"/>
      <c r="E51" s="12"/>
      <c r="F51" s="12">
        <f t="shared" si="0"/>
        <v>0</v>
      </c>
    </row>
    <row r="52" spans="1:6" ht="15" customHeight="1" x14ac:dyDescent="0.3">
      <c r="A52" s="13" t="s">
        <v>98</v>
      </c>
      <c r="B52" s="11" t="s">
        <v>99</v>
      </c>
      <c r="C52" s="12"/>
      <c r="D52" s="12"/>
      <c r="E52" s="12"/>
      <c r="F52" s="12">
        <f t="shared" si="0"/>
        <v>0</v>
      </c>
    </row>
    <row r="53" spans="1:6" ht="15" customHeight="1" x14ac:dyDescent="0.3">
      <c r="A53" s="13" t="s">
        <v>100</v>
      </c>
      <c r="B53" s="11" t="s">
        <v>101</v>
      </c>
      <c r="C53" s="12"/>
      <c r="D53" s="12"/>
      <c r="E53" s="12"/>
      <c r="F53" s="12">
        <f t="shared" si="0"/>
        <v>0</v>
      </c>
    </row>
    <row r="54" spans="1:6" ht="15" customHeight="1" x14ac:dyDescent="0.3">
      <c r="A54" s="13" t="s">
        <v>102</v>
      </c>
      <c r="B54" s="11" t="s">
        <v>103</v>
      </c>
      <c r="C54" s="12"/>
      <c r="D54" s="12"/>
      <c r="E54" s="12"/>
      <c r="F54" s="12">
        <f t="shared" si="0"/>
        <v>0</v>
      </c>
    </row>
    <row r="55" spans="1:6" ht="15" customHeight="1" x14ac:dyDescent="0.25">
      <c r="A55" s="17" t="s">
        <v>104</v>
      </c>
      <c r="B55" s="18" t="s">
        <v>105</v>
      </c>
      <c r="C55" s="16">
        <f>SUM(C50:C54)</f>
        <v>13878</v>
      </c>
      <c r="D55" s="16">
        <f>SUM(D50:D54)</f>
        <v>0</v>
      </c>
      <c r="E55" s="16">
        <f>SUM(E50:E54)</f>
        <v>0</v>
      </c>
      <c r="F55" s="16">
        <f>SUM(F50:F54)</f>
        <v>13878</v>
      </c>
    </row>
    <row r="56" spans="1:6" ht="15" customHeight="1" x14ac:dyDescent="0.3">
      <c r="A56" s="19" t="s">
        <v>106</v>
      </c>
      <c r="B56" s="11" t="s">
        <v>107</v>
      </c>
      <c r="C56" s="12"/>
      <c r="D56" s="12"/>
      <c r="E56" s="12"/>
      <c r="F56" s="12">
        <f t="shared" si="0"/>
        <v>0</v>
      </c>
    </row>
    <row r="57" spans="1:6" ht="15" customHeight="1" x14ac:dyDescent="0.3">
      <c r="A57" s="19" t="s">
        <v>108</v>
      </c>
      <c r="B57" s="11" t="s">
        <v>109</v>
      </c>
      <c r="C57" s="12">
        <v>0</v>
      </c>
      <c r="D57" s="12"/>
      <c r="E57" s="12"/>
      <c r="F57" s="12">
        <f t="shared" si="0"/>
        <v>0</v>
      </c>
    </row>
    <row r="58" spans="1:6" ht="15" customHeight="1" x14ac:dyDescent="0.3">
      <c r="A58" s="19" t="s">
        <v>110</v>
      </c>
      <c r="B58" s="11" t="s">
        <v>111</v>
      </c>
      <c r="C58" s="12"/>
      <c r="D58" s="12"/>
      <c r="E58" s="12"/>
      <c r="F58" s="12">
        <f t="shared" si="0"/>
        <v>0</v>
      </c>
    </row>
    <row r="59" spans="1:6" ht="15" customHeight="1" x14ac:dyDescent="0.3">
      <c r="A59" s="19" t="s">
        <v>112</v>
      </c>
      <c r="B59" s="11" t="s">
        <v>113</v>
      </c>
      <c r="C59" s="12"/>
      <c r="D59" s="12"/>
      <c r="E59" s="12"/>
      <c r="F59" s="12">
        <f t="shared" si="0"/>
        <v>0</v>
      </c>
    </row>
    <row r="60" spans="1:6" ht="15" customHeight="1" x14ac:dyDescent="0.3">
      <c r="A60" s="19" t="s">
        <v>114</v>
      </c>
      <c r="B60" s="11" t="s">
        <v>115</v>
      </c>
      <c r="C60" s="12"/>
      <c r="D60" s="12"/>
      <c r="E60" s="12"/>
      <c r="F60" s="12">
        <f t="shared" si="0"/>
        <v>0</v>
      </c>
    </row>
    <row r="61" spans="1:6" ht="15" customHeight="1" x14ac:dyDescent="0.25">
      <c r="A61" s="17" t="s">
        <v>116</v>
      </c>
      <c r="B61" s="18" t="s">
        <v>117</v>
      </c>
      <c r="C61" s="16">
        <f>SUM(C56:C60)</f>
        <v>0</v>
      </c>
      <c r="D61" s="16">
        <f>SUM(D56:D60)</f>
        <v>0</v>
      </c>
      <c r="E61" s="16">
        <f>SUM(E56:E60)</f>
        <v>0</v>
      </c>
      <c r="F61" s="16">
        <f>SUM(F56:F60)</f>
        <v>0</v>
      </c>
    </row>
    <row r="62" spans="1:6" ht="15" customHeight="1" x14ac:dyDescent="0.3">
      <c r="A62" s="19" t="s">
        <v>118</v>
      </c>
      <c r="B62" s="11" t="s">
        <v>119</v>
      </c>
      <c r="C62" s="12"/>
      <c r="D62" s="12"/>
      <c r="E62" s="12"/>
      <c r="F62" s="12">
        <f t="shared" si="0"/>
        <v>0</v>
      </c>
    </row>
    <row r="63" spans="1:6" ht="15" customHeight="1" x14ac:dyDescent="0.3">
      <c r="A63" s="13" t="s">
        <v>120</v>
      </c>
      <c r="B63" s="11" t="s">
        <v>121</v>
      </c>
      <c r="C63" s="12"/>
      <c r="D63" s="12"/>
      <c r="E63" s="12"/>
      <c r="F63" s="12">
        <f t="shared" si="0"/>
        <v>0</v>
      </c>
    </row>
    <row r="64" spans="1:6" ht="15" customHeight="1" x14ac:dyDescent="0.3">
      <c r="A64" s="19" t="s">
        <v>122</v>
      </c>
      <c r="B64" s="11" t="s">
        <v>123</v>
      </c>
      <c r="C64" s="12">
        <v>0</v>
      </c>
      <c r="D64" s="12"/>
      <c r="E64" s="12"/>
      <c r="F64" s="12">
        <f t="shared" si="0"/>
        <v>0</v>
      </c>
    </row>
    <row r="65" spans="1:6" ht="15" customHeight="1" x14ac:dyDescent="0.25">
      <c r="A65" s="17" t="s">
        <v>124</v>
      </c>
      <c r="B65" s="18" t="s">
        <v>125</v>
      </c>
      <c r="C65" s="16">
        <f>SUM(C62:C64)</f>
        <v>0</v>
      </c>
      <c r="D65" s="16">
        <f>SUM(D62:D64)</f>
        <v>0</v>
      </c>
      <c r="E65" s="16">
        <f>SUM(E62:E64)</f>
        <v>0</v>
      </c>
      <c r="F65" s="16">
        <f>SUM(F62:F64)</f>
        <v>0</v>
      </c>
    </row>
    <row r="66" spans="1:6" ht="15" customHeight="1" x14ac:dyDescent="0.25">
      <c r="A66" s="21" t="s">
        <v>126</v>
      </c>
      <c r="B66" s="22"/>
      <c r="C66" s="16">
        <f>C65+C61+C55</f>
        <v>13878</v>
      </c>
      <c r="D66" s="16">
        <f>D65+D61+D55</f>
        <v>0</v>
      </c>
      <c r="E66" s="16">
        <f>E65+E61+E55</f>
        <v>0</v>
      </c>
      <c r="F66" s="16">
        <f>F65+F61+F55</f>
        <v>13878</v>
      </c>
    </row>
    <row r="67" spans="1:6" ht="15.75" x14ac:dyDescent="0.25">
      <c r="A67" s="24" t="s">
        <v>127</v>
      </c>
      <c r="B67" s="25" t="s">
        <v>128</v>
      </c>
      <c r="C67" s="26">
        <f>C49+C66</f>
        <v>73934</v>
      </c>
      <c r="D67" s="26">
        <f>D49+D66</f>
        <v>0</v>
      </c>
      <c r="E67" s="26">
        <f>E49+E66</f>
        <v>0</v>
      </c>
      <c r="F67" s="26">
        <f>F49+F66</f>
        <v>73934</v>
      </c>
    </row>
    <row r="68" spans="1:6" ht="16.5" x14ac:dyDescent="0.3">
      <c r="A68" s="27" t="s">
        <v>129</v>
      </c>
      <c r="B68" s="28"/>
      <c r="C68" s="12">
        <f>C49-'[1]Önkormányzat kiadásai'!C75</f>
        <v>5601</v>
      </c>
      <c r="D68" s="12">
        <f>D49-'[1]Önkormányzat kiadásai'!D75</f>
        <v>-81</v>
      </c>
      <c r="E68" s="12">
        <f>E49-'[1]Önkormányzat kiadásai'!E75</f>
        <v>0</v>
      </c>
      <c r="F68" s="12">
        <f>SUM(C68:E68)</f>
        <v>5520</v>
      </c>
    </row>
    <row r="69" spans="1:6" ht="16.5" x14ac:dyDescent="0.3">
      <c r="A69" s="27" t="s">
        <v>130</v>
      </c>
      <c r="B69" s="28"/>
      <c r="C69" s="12">
        <f>C66-'[1]Önkormányzat kiadásai'!C98</f>
        <v>-14520</v>
      </c>
      <c r="D69" s="12">
        <f>D66-'[1]Önkormányzat kiadásai'!D98</f>
        <v>0</v>
      </c>
      <c r="E69" s="12">
        <f>E66-'[1]Önkormányzat kiadásai'!E98</f>
        <v>0</v>
      </c>
      <c r="F69" s="12">
        <f>SUM(C69:E69)</f>
        <v>-14520</v>
      </c>
    </row>
    <row r="70" spans="1:6" ht="15.75" x14ac:dyDescent="0.3">
      <c r="A70" s="29" t="s">
        <v>131</v>
      </c>
      <c r="B70" s="13" t="s">
        <v>132</v>
      </c>
      <c r="C70" s="12"/>
      <c r="D70" s="12"/>
      <c r="E70" s="12"/>
      <c r="F70" s="12">
        <f t="shared" si="0"/>
        <v>0</v>
      </c>
    </row>
    <row r="71" spans="1:6" ht="15.75" x14ac:dyDescent="0.3">
      <c r="A71" s="19" t="s">
        <v>133</v>
      </c>
      <c r="B71" s="13" t="s">
        <v>134</v>
      </c>
      <c r="C71" s="12"/>
      <c r="D71" s="12"/>
      <c r="E71" s="12"/>
      <c r="F71" s="12">
        <f t="shared" si="0"/>
        <v>0</v>
      </c>
    </row>
    <row r="72" spans="1:6" ht="15.75" x14ac:dyDescent="0.3">
      <c r="A72" s="29" t="s">
        <v>135</v>
      </c>
      <c r="B72" s="13" t="s">
        <v>136</v>
      </c>
      <c r="C72" s="12"/>
      <c r="D72" s="12"/>
      <c r="E72" s="12"/>
      <c r="F72" s="12">
        <f t="shared" ref="F72:F97" si="1">SUM(C72:E72)</f>
        <v>0</v>
      </c>
    </row>
    <row r="73" spans="1:6" x14ac:dyDescent="0.25">
      <c r="A73" s="30" t="s">
        <v>137</v>
      </c>
      <c r="B73" s="14" t="s">
        <v>138</v>
      </c>
      <c r="C73" s="16">
        <f>SUM(C70:C72)</f>
        <v>0</v>
      </c>
      <c r="D73" s="16">
        <f>SUM(D70:D72)</f>
        <v>0</v>
      </c>
      <c r="E73" s="16">
        <f>SUM(E70:E72)</f>
        <v>0</v>
      </c>
      <c r="F73" s="16">
        <f>SUM(F70:F72)</f>
        <v>0</v>
      </c>
    </row>
    <row r="74" spans="1:6" ht="15.75" x14ac:dyDescent="0.3">
      <c r="A74" s="19" t="s">
        <v>139</v>
      </c>
      <c r="B74" s="13" t="s">
        <v>140</v>
      </c>
      <c r="C74" s="12"/>
      <c r="D74" s="12"/>
      <c r="E74" s="12"/>
      <c r="F74" s="12">
        <f t="shared" si="1"/>
        <v>0</v>
      </c>
    </row>
    <row r="75" spans="1:6" ht="15.75" x14ac:dyDescent="0.3">
      <c r="A75" s="29" t="s">
        <v>141</v>
      </c>
      <c r="B75" s="13" t="s">
        <v>142</v>
      </c>
      <c r="C75" s="12"/>
      <c r="D75" s="12"/>
      <c r="E75" s="12"/>
      <c r="F75" s="12">
        <f t="shared" si="1"/>
        <v>0</v>
      </c>
    </row>
    <row r="76" spans="1:6" ht="15.75" x14ac:dyDescent="0.3">
      <c r="A76" s="19" t="s">
        <v>143</v>
      </c>
      <c r="B76" s="13" t="s">
        <v>144</v>
      </c>
      <c r="C76" s="12"/>
      <c r="D76" s="12"/>
      <c r="E76" s="12"/>
      <c r="F76" s="12">
        <f t="shared" si="1"/>
        <v>0</v>
      </c>
    </row>
    <row r="77" spans="1:6" ht="15.75" x14ac:dyDescent="0.3">
      <c r="A77" s="29" t="s">
        <v>145</v>
      </c>
      <c r="B77" s="13" t="s">
        <v>146</v>
      </c>
      <c r="C77" s="12"/>
      <c r="D77" s="12"/>
      <c r="E77" s="12"/>
      <c r="F77" s="12">
        <f t="shared" si="1"/>
        <v>0</v>
      </c>
    </row>
    <row r="78" spans="1:6" x14ac:dyDescent="0.25">
      <c r="A78" s="31" t="s">
        <v>147</v>
      </c>
      <c r="B78" s="14" t="s">
        <v>148</v>
      </c>
      <c r="C78" s="16">
        <f>SUM(C74:C77)</f>
        <v>0</v>
      </c>
      <c r="D78" s="16">
        <f>SUM(D74:D77)</f>
        <v>0</v>
      </c>
      <c r="E78" s="16">
        <f>SUM(E74:E77)</f>
        <v>0</v>
      </c>
      <c r="F78" s="16">
        <f t="shared" si="1"/>
        <v>0</v>
      </c>
    </row>
    <row r="79" spans="1:6" ht="15.75" x14ac:dyDescent="0.3">
      <c r="A79" s="13" t="s">
        <v>149</v>
      </c>
      <c r="B79" s="13" t="s">
        <v>150</v>
      </c>
      <c r="C79" s="12"/>
      <c r="D79" s="12"/>
      <c r="E79" s="12"/>
      <c r="F79" s="12">
        <f t="shared" si="1"/>
        <v>0</v>
      </c>
    </row>
    <row r="80" spans="1:6" ht="15.75" x14ac:dyDescent="0.3">
      <c r="A80" s="13" t="s">
        <v>151</v>
      </c>
      <c r="B80" s="13" t="s">
        <v>150</v>
      </c>
      <c r="C80" s="12">
        <v>9000</v>
      </c>
      <c r="D80" s="12"/>
      <c r="E80" s="12"/>
      <c r="F80" s="12">
        <f t="shared" si="1"/>
        <v>9000</v>
      </c>
    </row>
    <row r="81" spans="1:6" ht="15.75" x14ac:dyDescent="0.3">
      <c r="A81" s="13" t="s">
        <v>152</v>
      </c>
      <c r="B81" s="13" t="s">
        <v>153</v>
      </c>
      <c r="C81" s="12"/>
      <c r="D81" s="12"/>
      <c r="E81" s="12"/>
      <c r="F81" s="12">
        <f t="shared" si="1"/>
        <v>0</v>
      </c>
    </row>
    <row r="82" spans="1:6" ht="15.75" x14ac:dyDescent="0.3">
      <c r="A82" s="13" t="s">
        <v>154</v>
      </c>
      <c r="B82" s="13" t="s">
        <v>153</v>
      </c>
      <c r="C82" s="12"/>
      <c r="D82" s="12"/>
      <c r="E82" s="12"/>
      <c r="F82" s="12">
        <f t="shared" si="1"/>
        <v>0</v>
      </c>
    </row>
    <row r="83" spans="1:6" ht="15.75" x14ac:dyDescent="0.3">
      <c r="A83" s="14" t="s">
        <v>155</v>
      </c>
      <c r="B83" s="14" t="s">
        <v>156</v>
      </c>
      <c r="C83" s="12">
        <f>SUM(C79:C82)</f>
        <v>9000</v>
      </c>
      <c r="D83" s="12">
        <f>SUM(D79:D82)</f>
        <v>0</v>
      </c>
      <c r="E83" s="12">
        <f>SUM(E79:E82)</f>
        <v>0</v>
      </c>
      <c r="F83" s="12">
        <f>SUM(F79:F82)</f>
        <v>9000</v>
      </c>
    </row>
    <row r="84" spans="1:6" ht="15.75" x14ac:dyDescent="0.3">
      <c r="A84" s="29" t="s">
        <v>157</v>
      </c>
      <c r="B84" s="13" t="s">
        <v>158</v>
      </c>
      <c r="C84" s="12"/>
      <c r="D84" s="12"/>
      <c r="E84" s="12"/>
      <c r="F84" s="12">
        <f t="shared" si="1"/>
        <v>0</v>
      </c>
    </row>
    <row r="85" spans="1:6" ht="15.75" x14ac:dyDescent="0.3">
      <c r="A85" s="29" t="s">
        <v>159</v>
      </c>
      <c r="B85" s="13" t="s">
        <v>160</v>
      </c>
      <c r="C85" s="12"/>
      <c r="D85" s="12"/>
      <c r="E85" s="12"/>
      <c r="F85" s="12">
        <f t="shared" si="1"/>
        <v>0</v>
      </c>
    </row>
    <row r="86" spans="1:6" ht="15.75" x14ac:dyDescent="0.3">
      <c r="A86" s="29" t="s">
        <v>161</v>
      </c>
      <c r="B86" s="13" t="s">
        <v>162</v>
      </c>
      <c r="C86" s="12"/>
      <c r="D86" s="12"/>
      <c r="E86" s="12"/>
      <c r="F86" s="12">
        <f t="shared" si="1"/>
        <v>0</v>
      </c>
    </row>
    <row r="87" spans="1:6" ht="15.75" x14ac:dyDescent="0.3">
      <c r="A87" s="29" t="s">
        <v>163</v>
      </c>
      <c r="B87" s="13" t="s">
        <v>164</v>
      </c>
      <c r="C87" s="12"/>
      <c r="D87" s="12"/>
      <c r="E87" s="12"/>
      <c r="F87" s="12">
        <f t="shared" si="1"/>
        <v>0</v>
      </c>
    </row>
    <row r="88" spans="1:6" ht="15.75" x14ac:dyDescent="0.3">
      <c r="A88" s="19" t="s">
        <v>165</v>
      </c>
      <c r="B88" s="13" t="s">
        <v>166</v>
      </c>
      <c r="C88" s="12"/>
      <c r="D88" s="12"/>
      <c r="E88" s="12"/>
      <c r="F88" s="12">
        <f t="shared" si="1"/>
        <v>0</v>
      </c>
    </row>
    <row r="89" spans="1:6" x14ac:dyDescent="0.25">
      <c r="A89" s="30" t="s">
        <v>167</v>
      </c>
      <c r="B89" s="14" t="s">
        <v>168</v>
      </c>
      <c r="C89" s="16">
        <f>C88+C87+C86+C85+C84+C83+C78+C73</f>
        <v>9000</v>
      </c>
      <c r="D89" s="16">
        <f>D88+D87+D86+D85+D84+D83+D78+D73</f>
        <v>0</v>
      </c>
      <c r="E89" s="16">
        <f>E88+E87+E86+E85+E84+E83+E78+E73</f>
        <v>0</v>
      </c>
      <c r="F89" s="16">
        <f t="shared" si="1"/>
        <v>9000</v>
      </c>
    </row>
    <row r="90" spans="1:6" ht="15.75" x14ac:dyDescent="0.3">
      <c r="A90" s="19" t="s">
        <v>169</v>
      </c>
      <c r="B90" s="13" t="s">
        <v>170</v>
      </c>
      <c r="C90" s="12"/>
      <c r="D90" s="12"/>
      <c r="E90" s="12"/>
      <c r="F90" s="12">
        <f t="shared" si="1"/>
        <v>0</v>
      </c>
    </row>
    <row r="91" spans="1:6" ht="15.75" x14ac:dyDescent="0.3">
      <c r="A91" s="19" t="s">
        <v>171</v>
      </c>
      <c r="B91" s="13" t="s">
        <v>172</v>
      </c>
      <c r="C91" s="12"/>
      <c r="D91" s="12"/>
      <c r="E91" s="12"/>
      <c r="F91" s="12">
        <f t="shared" si="1"/>
        <v>0</v>
      </c>
    </row>
    <row r="92" spans="1:6" ht="15.75" x14ac:dyDescent="0.3">
      <c r="A92" s="29" t="s">
        <v>173</v>
      </c>
      <c r="B92" s="13" t="s">
        <v>174</v>
      </c>
      <c r="C92" s="12"/>
      <c r="D92" s="12"/>
      <c r="E92" s="12"/>
      <c r="F92" s="12">
        <f t="shared" si="1"/>
        <v>0</v>
      </c>
    </row>
    <row r="93" spans="1:6" ht="15.75" x14ac:dyDescent="0.3">
      <c r="A93" s="29" t="s">
        <v>175</v>
      </c>
      <c r="B93" s="13" t="s">
        <v>176</v>
      </c>
      <c r="C93" s="12"/>
      <c r="D93" s="12"/>
      <c r="E93" s="12"/>
      <c r="F93" s="12">
        <f t="shared" si="1"/>
        <v>0</v>
      </c>
    </row>
    <row r="94" spans="1:6" x14ac:dyDescent="0.25">
      <c r="A94" s="31" t="s">
        <v>177</v>
      </c>
      <c r="B94" s="14" t="s">
        <v>178</v>
      </c>
      <c r="C94" s="16">
        <f>SUM(C90:C93)</f>
        <v>0</v>
      </c>
      <c r="D94" s="16">
        <f>SUM(D90:D93)</f>
        <v>0</v>
      </c>
      <c r="E94" s="16">
        <f>SUM(E90:E93)</f>
        <v>0</v>
      </c>
      <c r="F94" s="16">
        <f t="shared" si="1"/>
        <v>0</v>
      </c>
    </row>
    <row r="95" spans="1:6" ht="15.75" x14ac:dyDescent="0.3">
      <c r="A95" s="30" t="s">
        <v>179</v>
      </c>
      <c r="B95" s="14" t="s">
        <v>180</v>
      </c>
      <c r="C95" s="12"/>
      <c r="D95" s="12"/>
      <c r="E95" s="12"/>
      <c r="F95" s="12">
        <f t="shared" si="1"/>
        <v>0</v>
      </c>
    </row>
    <row r="96" spans="1:6" ht="15.75" x14ac:dyDescent="0.25">
      <c r="A96" s="32" t="s">
        <v>181</v>
      </c>
      <c r="B96" s="33" t="s">
        <v>182</v>
      </c>
      <c r="C96" s="26">
        <f>C95+C94+C89</f>
        <v>9000</v>
      </c>
      <c r="D96" s="26">
        <f>D95+D94+D89</f>
        <v>0</v>
      </c>
      <c r="E96" s="26">
        <f>E95+E94+E89</f>
        <v>0</v>
      </c>
      <c r="F96" s="26">
        <f>SUM(C96:E96)</f>
        <v>9000</v>
      </c>
    </row>
    <row r="97" spans="1:6" ht="15.75" x14ac:dyDescent="0.25">
      <c r="A97" s="34" t="s">
        <v>183</v>
      </c>
      <c r="B97" s="35"/>
      <c r="C97" s="23">
        <f>C96+C67</f>
        <v>82934</v>
      </c>
      <c r="D97" s="23"/>
      <c r="E97" s="23"/>
      <c r="F97" s="23">
        <f t="shared" si="1"/>
        <v>82934</v>
      </c>
    </row>
  </sheetData>
  <mergeCells count="2"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rowBreaks count="1" manualBreakCount="1">
    <brk id="6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 bevételei</vt:lpstr>
      <vt:lpstr>'Önkormányzat bevételei'!Nyomtatási_terület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2014-02-09T15:51:02Z</dcterms:created>
  <dcterms:modified xsi:type="dcterms:W3CDTF">2014-02-10T08:36:31Z</dcterms:modified>
</cp:coreProperties>
</file>