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195" windowHeight="11640" activeTab="2"/>
  </bookViews>
  <sheets>
    <sheet name="2. melléklet" sheetId="1" r:id="rId1"/>
    <sheet name="2a melléklet" sheetId="2" r:id="rId2"/>
    <sheet name="4 melléklet összesen" sheetId="3" r:id="rId3"/>
    <sheet name="5. melléklet" sheetId="4" r:id="rId4"/>
    <sheet name="10 melléklet" sheetId="5" r:id="rId5"/>
    <sheet name="2b melléklet" sheetId="6" r:id="rId6"/>
    <sheet name="12  melléklet" sheetId="7" r:id="rId7"/>
    <sheet name="14 melléklet" sheetId="8" r:id="rId8"/>
    <sheet name="6 melléklet" sheetId="9" r:id="rId9"/>
    <sheet name="13 melléklet" sheetId="10" r:id="rId10"/>
    <sheet name="4. melléklet" sheetId="11" r:id="rId11"/>
    <sheet name="4.óvoda  melléklet" sheetId="12" r:id="rId12"/>
    <sheet name="4. melléklet önk" sheetId="13" r:id="rId13"/>
  </sheets>
  <externalReferences>
    <externalReference r:id="rId16"/>
    <externalReference r:id="rId17"/>
  </externalReferences>
  <definedNames>
    <definedName name="beruh">'[2]4.1. táj.'!#REF!</definedName>
    <definedName name="intézmények">'[1]4.1. táj.'!#REF!</definedName>
    <definedName name="_xlnm.Print_Titles" localSheetId="4">'10 melléklet'!$1:$6</definedName>
    <definedName name="_xlnm.Print_Titles" localSheetId="9">'13 melléklet'!$1:$6</definedName>
    <definedName name="_xlnm.Print_Titles" localSheetId="1">'2a melléklet'!$1:$8</definedName>
    <definedName name="_xlnm.Print_Area" localSheetId="7">'14 melléklet'!$A$1:$F$16</definedName>
    <definedName name="_xlnm.Print_Area" localSheetId="1">'2a melléklet'!$A$1:$M$19</definedName>
    <definedName name="_xlnm.Print_Area" localSheetId="5">'2b melléklet'!$A$1:$E$15</definedName>
    <definedName name="_xlnm.Print_Area" localSheetId="2">'4 melléklet összesen'!$A$1:$H$47</definedName>
    <definedName name="_xlnm.Print_Area" localSheetId="10">'4. melléklet'!$A$1:$G$47</definedName>
    <definedName name="_xlnm.Print_Area" localSheetId="12">'4. melléklet önk'!$A$1:$F$47</definedName>
    <definedName name="_xlnm.Print_Area" localSheetId="11">'4.óvoda  melléklet'!$A$1:$F$47</definedName>
  </definedNames>
  <calcPr fullCalcOnLoad="1"/>
</workbook>
</file>

<file path=xl/sharedStrings.xml><?xml version="1.0" encoding="utf-8"?>
<sst xmlns="http://schemas.openxmlformats.org/spreadsheetml/2006/main" count="651" uniqueCount="289">
  <si>
    <t>adatok ezer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</si>
  <si>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</si>
  <si>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</si>
  <si>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</si>
  <si>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</si>
  <si>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</si>
  <si>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</si>
  <si>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</si>
  <si>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</si>
  <si>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</si>
  <si>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</si>
  <si>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</si>
  <si>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</si>
  <si>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</si>
  <si>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</si>
  <si>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</si>
  <si>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</si>
  <si>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</si>
  <si>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</si>
  <si>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</si>
  <si>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</si>
  <si>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</si>
  <si>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</si>
  <si>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</si>
  <si>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</si>
  <si>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III.Egyéb működési bevételek</t>
  </si>
  <si>
    <t>1.Felhalmozási és tőke jellegű bevételek</t>
  </si>
  <si>
    <t>1.1 Tárgyi eszközök,immateriális javak értékesítése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</si>
  <si>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</si>
  <si>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</si>
  <si>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</si>
  <si>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</si>
  <si>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</si>
  <si>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</si>
  <si>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</si>
  <si>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</si>
  <si>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</si>
  <si>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</si>
  <si>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</si>
  <si>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</si>
  <si>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</si>
  <si>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</si>
  <si>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 xml:space="preserve">    2.Zöldterülettel kapcs. Támogatások</t>
  </si>
  <si>
    <t xml:space="preserve">    3.Közvilágítás fenntartásának támogatása</t>
  </si>
  <si>
    <t xml:space="preserve">   1.2 Önkormányzatok sajátos felhalmozási és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</si>
  <si>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</si>
  <si>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</si>
  <si>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</si>
  <si>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</si>
  <si>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</si>
  <si>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</si>
  <si>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</si>
  <si>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 xml:space="preserve">  1.Működési célú pénzeszköz átvétel ÁHT-n belülről</t>
  </si>
  <si>
    <t xml:space="preserve"> Az önkormányzati költségvetési szervhez nem tartozó feladatok cím 2015. évi tervezett</t>
  </si>
  <si>
    <t xml:space="preserve">Közponosított előirányzat bevételek              </t>
  </si>
  <si>
    <t>Önkormányzat bevételei szakfeladatonként</t>
  </si>
  <si>
    <t>e Ft-ban</t>
  </si>
  <si>
    <t>Megnevezés</t>
  </si>
  <si>
    <t>Szak-feladat</t>
  </si>
  <si>
    <t>2014. évi eredeti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</si>
  <si>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</si>
  <si>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</si>
  <si>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</si>
  <si>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</si>
  <si>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</si>
  <si>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</si>
  <si>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</si>
  <si>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</si>
  <si>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</si>
  <si>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</si>
  <si>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</si>
  <si>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</si>
  <si>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</si>
  <si>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</si>
  <si>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</si>
  <si>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Általános iskolai tanulók nappali rendszerű nevelése 5-8.évfolyam</t>
  </si>
  <si>
    <t>Könyvtári állomány gyarapítása</t>
  </si>
  <si>
    <t>Óvodához hozzájárulás</t>
  </si>
  <si>
    <t>Iskolai intézményi étkeztetés</t>
  </si>
  <si>
    <t>Postai tevékenység</t>
  </si>
  <si>
    <t>Közmunka</t>
  </si>
  <si>
    <t>ÖNKORM. BEVÉT. ÖSSZESEN</t>
  </si>
  <si>
    <t>ZALACSÁNY ÖNKORMÁNYZAT 2015. ÉVI KÖLTSÉGVETÉSE</t>
  </si>
  <si>
    <t>2015. évi eredeti előirányzat</t>
  </si>
  <si>
    <t>Mindösszesen</t>
  </si>
  <si>
    <t>Önkorm.</t>
  </si>
  <si>
    <t>Önkorm</t>
  </si>
  <si>
    <t>Közös Hivatal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</si>
  <si>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</si>
  <si>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</si>
  <si>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</si>
  <si>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</si>
  <si>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</si>
  <si>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</si>
  <si>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</si>
  <si>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</si>
  <si>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</si>
  <si>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</si>
  <si>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</si>
  <si>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</si>
  <si>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</si>
  <si>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</si>
  <si>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</si>
  <si>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</si>
  <si>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</si>
  <si>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</si>
  <si>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</si>
  <si>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</si>
  <si>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</si>
  <si>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</si>
  <si>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</si>
  <si>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</si>
  <si>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</si>
  <si>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</si>
  <si>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</si>
  <si>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</si>
  <si>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</si>
  <si>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</si>
  <si>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</si>
  <si>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</si>
  <si>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</si>
  <si>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</si>
  <si>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</si>
  <si>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</si>
  <si>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</si>
  <si>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</si>
  <si>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</si>
  <si>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</si>
  <si>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</si>
  <si>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</si>
  <si>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Az önkormányzat 2015. évi működési és felhalmozás célú bevételei és kiadásai tájékoztató jelleggel mérlegszerűen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</si>
  <si>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</si>
  <si>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</si>
  <si>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</si>
  <si>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</si>
  <si>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</si>
  <si>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</si>
  <si>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</si>
  <si>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</si>
  <si>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</si>
  <si>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</si>
  <si>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kívüli pénze. Átadás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</si>
  <si>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</si>
  <si>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</si>
  <si>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</si>
  <si>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</si>
  <si>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</si>
  <si>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</si>
  <si>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</si>
  <si>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</si>
  <si>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</si>
  <si>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</si>
  <si>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</si>
  <si>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</si>
  <si>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Költségvetési szerv megnevezése</t>
  </si>
  <si>
    <t>Zalacsányi Csány László Óvoda</t>
  </si>
  <si>
    <t>Feladat megnevezése</t>
  </si>
  <si>
    <t>2015.évi várható kiadásai és bevételei kiemelt előirányzatonként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</si>
  <si>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</si>
  <si>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</si>
  <si>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</si>
  <si>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</si>
  <si>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</si>
  <si>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</si>
  <si>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</si>
  <si>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</si>
  <si>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</si>
  <si>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</si>
  <si>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</si>
  <si>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</si>
  <si>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</si>
  <si>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</si>
  <si>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</si>
  <si>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</si>
  <si>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</si>
  <si>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</si>
  <si>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</si>
  <si>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</si>
  <si>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</si>
  <si>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</si>
  <si>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</si>
  <si>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</si>
  <si>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</si>
  <si>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</si>
  <si>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</si>
  <si>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</si>
  <si>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</si>
  <si>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</si>
  <si>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</si>
  <si>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</si>
  <si>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</si>
  <si>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</si>
  <si>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</si>
  <si>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</si>
  <si>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</si>
  <si>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</si>
  <si>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</si>
  <si>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</si>
  <si>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</si>
  <si>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</si>
  <si>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</si>
  <si>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</si>
  <si>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</si>
  <si>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</si>
  <si>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</si>
  <si>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</si>
  <si>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</si>
  <si>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</si>
  <si>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</si>
  <si>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</si>
  <si>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</si>
  <si>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</si>
  <si>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</si>
  <si>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</si>
  <si>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</si>
  <si>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</si>
  <si>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</si>
  <si>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</si>
  <si>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</si>
  <si>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 község Önkormányzata</t>
  </si>
  <si>
    <t xml:space="preserve"> ezer Ft-ban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</si>
  <si>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</si>
  <si>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</si>
  <si>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</si>
  <si>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</si>
  <si>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</si>
  <si>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</si>
  <si>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</si>
  <si>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</si>
  <si>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</si>
  <si>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</si>
  <si>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Összesen:</t>
  </si>
  <si>
    <t>KIMUTATÁS A KÖZVETETT TÁMOGATÁSOKRÓL 2015.</t>
  </si>
  <si>
    <t>ezer Ft-ban</t>
  </si>
  <si>
    <t>Helyi adónál, gépjárműadónál</t>
  </si>
  <si>
    <t>biztosított kedvezmény, mentesség</t>
  </si>
  <si>
    <t xml:space="preserve">Bevétel kedvezmény </t>
  </si>
  <si>
    <t>Adott kedvezmény</t>
  </si>
  <si>
    <t>összege adónemenként</t>
  </si>
  <si>
    <t>nélkül</t>
  </si>
  <si>
    <t xml:space="preserve">Gépjárműadó </t>
  </si>
  <si>
    <t>Adókedvezmények</t>
  </si>
  <si>
    <t>ZALACSÁNY KÖZSÉG ÖNKORMÁNYZAT</t>
  </si>
  <si>
    <t>2015. évi. Költségvetése</t>
  </si>
  <si>
    <t>Létszám</t>
  </si>
  <si>
    <t>Intézmény megnevezése</t>
  </si>
  <si>
    <t>Polgármester</t>
  </si>
  <si>
    <t>Közalkalmazott</t>
  </si>
  <si>
    <t>Egyéb</t>
  </si>
  <si>
    <t>Közös Önkormányzati Hivatal</t>
  </si>
  <si>
    <t>Zalacsány Község Önkormányzata</t>
  </si>
  <si>
    <t>Közfoglalkoztatottak</t>
  </si>
  <si>
    <t>Költségvetési szervek összesen:</t>
  </si>
  <si>
    <t>Szakfeladat</t>
  </si>
  <si>
    <t>Megnevezése</t>
  </si>
  <si>
    <t>(adatok e Ft-ban)</t>
  </si>
  <si>
    <t>Foglalkoztatást helyettesítő támogatás</t>
  </si>
  <si>
    <t>Rendszeres szociális segély</t>
  </si>
  <si>
    <t>Lakásfenntartási támogatás</t>
  </si>
  <si>
    <t>Átmeneti segély</t>
  </si>
  <si>
    <t>Temetési segély</t>
  </si>
  <si>
    <t>Közgyógyellátás</t>
  </si>
  <si>
    <t>Szociális étkeztetés</t>
  </si>
  <si>
    <t>Óvodai intézmény étkeztetés</t>
  </si>
  <si>
    <t>Iskolai intézmény étkeztetés</t>
  </si>
  <si>
    <t>Társadalmi és szociálpolitikai juttatások összesen:</t>
  </si>
  <si>
    <t>Zalacsányi Közös Hivatal</t>
  </si>
  <si>
    <t>Várható kiadások jogcímenként a 2015.(II.16.) önk. rendelethez</t>
  </si>
  <si>
    <t xml:space="preserve">Megnevezés     </t>
  </si>
  <si>
    <t xml:space="preserve">       Közös Hivatal</t>
  </si>
  <si>
    <t>Mind-összesen</t>
  </si>
  <si>
    <t xml:space="preserve">        Kötelező feladat</t>
  </si>
  <si>
    <t>Várható kiadások jogcímenként  a 2015.(II.16.) önk. rendelethez</t>
  </si>
  <si>
    <t>Önkormányzat</t>
  </si>
  <si>
    <t>2 melléklet a 3/2015.(II.16.)önkormányzati rendelethez, bevételek részletezése címenként</t>
  </si>
  <si>
    <t>2/a melléklet a 3/2015 (II.16.) Önk. rendelethez ZALACSÁNY KÖZSÉG ÖNKORMÁNYZAT 2015. ÉVI KÖLTSÉGVETÉSE</t>
  </si>
  <si>
    <t>2015. évi helyi adó bevétel</t>
  </si>
  <si>
    <t>2/b melléklet a 3/2015.(II.16.) önkormányzati rendelethez</t>
  </si>
  <si>
    <t>5. melléklet a 3/2015.(II.16.) önkormányzati rendelethez</t>
  </si>
  <si>
    <t>10 melléklet a 3/2015.(II.16.) önkormányzati rendelethez</t>
  </si>
  <si>
    <t>12. melléklet a 3/2015.(II.16.) önkormányzati rendelethez</t>
  </si>
  <si>
    <t>14. melléklet a 3/2015.(II.16.) önkormányzati rendelethez Zalacsány Önkormányzat</t>
  </si>
  <si>
    <t>6 melléklet a 3/2015.(II.16.) önkormányzati rendelethez</t>
  </si>
  <si>
    <t>Az önkormányzat 2015. évi társadalom és szociálpolitikai juttatásai</t>
  </si>
  <si>
    <t>13. melléklet a 3/2015.(II.16.) önkormányzati rendelethez</t>
  </si>
  <si>
    <t>4 melléklet a 3/2015. (II.16. ) Önk. rendelethez  Zalacsány</t>
  </si>
  <si>
    <t xml:space="preserve">4 melléklet a 3/2015.(II.16.) Önk. rendelethez ZALACSÁNY </t>
  </si>
  <si>
    <t>4. melléklet a 3/2015.(II.16. önk. rendelethez</t>
  </si>
  <si>
    <t>Várható kiadások jogcímenként 4.melléklet a 3/ 2015.(II.16.)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</si>
</sst>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4"/>
      <name val="Arial"/>
      <family val="0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31">
    <xf numFmtId="0" fontId="0" fillId="0" borderId="0" xfId="0" applyAlignment="1">
      <alignment/>
    </xf>
    <xf numFmtId="0" fontId="24" fillId="0" borderId="0" xfId="56" applyFont="1" applyFill="1" applyAlignment="1">
      <alignment horizontal="center" vertical="center"/>
      <protection/>
    </xf>
    <xf numFmtId="0" fontId="25" fillId="0" borderId="0" xfId="56" applyFont="1" applyBorder="1" applyAlignment="1">
      <alignment vertical="center"/>
      <protection/>
    </xf>
    <xf numFmtId="3" fontId="24" fillId="0" borderId="0" xfId="56" applyNumberFormat="1" applyFont="1" applyFill="1" applyAlignment="1">
      <alignment horizontal="center" vertical="center"/>
      <protection/>
    </xf>
    <xf numFmtId="3" fontId="25" fillId="0" borderId="0" xfId="56" applyNumberFormat="1" applyFont="1" applyBorder="1" applyAlignment="1">
      <alignment vertical="center"/>
      <protection/>
    </xf>
    <xf numFmtId="3" fontId="25" fillId="0" borderId="0" xfId="56" applyNumberFormat="1" applyFont="1" applyBorder="1" applyAlignment="1">
      <alignment horizontal="center" vertical="center"/>
      <protection/>
    </xf>
    <xf numFmtId="0" fontId="24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vertical="center" wrapText="1"/>
      <protection/>
    </xf>
    <xf numFmtId="0" fontId="26" fillId="0" borderId="0" xfId="56" applyFont="1" applyBorder="1" applyAlignment="1">
      <alignment vertical="center" wrapText="1"/>
      <protection/>
    </xf>
    <xf numFmtId="3" fontId="25" fillId="0" borderId="10" xfId="56" applyNumberFormat="1" applyFont="1" applyFill="1" applyBorder="1" applyAlignment="1">
      <alignment vertical="center" wrapText="1"/>
      <protection/>
    </xf>
    <xf numFmtId="3" fontId="25" fillId="0" borderId="11" xfId="56" applyNumberFormat="1" applyFont="1" applyFill="1" applyBorder="1" applyAlignment="1">
      <alignment horizontal="center" vertical="center"/>
      <protection/>
    </xf>
    <xf numFmtId="3" fontId="25" fillId="0" borderId="11" xfId="56" applyNumberFormat="1" applyFont="1" applyFill="1" applyBorder="1" applyAlignment="1">
      <alignment vertical="center"/>
      <protection/>
    </xf>
    <xf numFmtId="3" fontId="24" fillId="0" borderId="12" xfId="56" applyNumberFormat="1" applyFont="1" applyBorder="1" applyAlignment="1">
      <alignment vertical="center"/>
      <protection/>
    </xf>
    <xf numFmtId="3" fontId="25" fillId="0" borderId="0" xfId="56" applyNumberFormat="1" applyFont="1" applyBorder="1" applyAlignment="1">
      <alignment horizontal="right" vertical="center"/>
      <protection/>
    </xf>
    <xf numFmtId="3" fontId="25" fillId="0" borderId="13" xfId="56" applyNumberFormat="1" applyFont="1" applyFill="1" applyBorder="1" applyAlignment="1">
      <alignment vertical="center" wrapText="1"/>
      <protection/>
    </xf>
    <xf numFmtId="3" fontId="25" fillId="0" borderId="14" xfId="56" applyNumberFormat="1" applyFont="1" applyFill="1" applyBorder="1" applyAlignment="1">
      <alignment horizontal="center" vertical="center"/>
      <protection/>
    </xf>
    <xf numFmtId="3" fontId="25" fillId="0" borderId="15" xfId="56" applyNumberFormat="1" applyFont="1" applyFill="1" applyBorder="1" applyAlignment="1">
      <alignment vertical="center"/>
      <protection/>
    </xf>
    <xf numFmtId="3" fontId="25" fillId="0" borderId="16" xfId="64" applyNumberFormat="1" applyFont="1" applyFill="1" applyBorder="1" applyAlignment="1">
      <alignment vertical="center" wrapText="1"/>
      <protection/>
    </xf>
    <xf numFmtId="164" fontId="25" fillId="0" borderId="17" xfId="64" applyNumberFormat="1" applyFont="1" applyFill="1" applyBorder="1" applyAlignment="1">
      <alignment horizontal="center" vertical="center"/>
      <protection/>
    </xf>
    <xf numFmtId="164" fontId="25" fillId="0" borderId="14" xfId="56" applyNumberFormat="1" applyFont="1" applyFill="1" applyBorder="1" applyAlignment="1">
      <alignment horizontal="center" vertical="center"/>
      <protection/>
    </xf>
    <xf numFmtId="3" fontId="25" fillId="0" borderId="16" xfId="56" applyNumberFormat="1" applyFont="1" applyFill="1" applyBorder="1" applyAlignment="1">
      <alignment horizontal="left" vertical="center" wrapText="1"/>
      <protection/>
    </xf>
    <xf numFmtId="3" fontId="25" fillId="0" borderId="14" xfId="56" applyNumberFormat="1" applyFont="1" applyBorder="1" applyAlignment="1">
      <alignment horizontal="center" vertical="center" wrapText="1"/>
      <protection/>
    </xf>
    <xf numFmtId="3" fontId="25" fillId="0" borderId="13" xfId="56" applyNumberFormat="1" applyFont="1" applyFill="1" applyBorder="1" applyAlignment="1">
      <alignment horizontal="left" vertical="center" wrapText="1"/>
      <protection/>
    </xf>
    <xf numFmtId="3" fontId="25" fillId="0" borderId="18" xfId="56" applyNumberFormat="1" applyFont="1" applyFill="1" applyBorder="1" applyAlignment="1">
      <alignment horizontal="left" vertical="center" wrapText="1"/>
      <protection/>
    </xf>
    <xf numFmtId="3" fontId="25" fillId="0" borderId="19" xfId="56" applyNumberFormat="1" applyFont="1" applyFill="1" applyBorder="1" applyAlignment="1">
      <alignment horizontal="center" vertical="center"/>
      <protection/>
    </xf>
    <xf numFmtId="3" fontId="25" fillId="0" borderId="19" xfId="56" applyNumberFormat="1" applyFont="1" applyFill="1" applyBorder="1" applyAlignment="1">
      <alignment vertical="center"/>
      <protection/>
    </xf>
    <xf numFmtId="3" fontId="24" fillId="22" borderId="20" xfId="56" applyNumberFormat="1" applyFont="1" applyFill="1" applyBorder="1" applyAlignment="1">
      <alignment vertical="center" wrapText="1"/>
      <protection/>
    </xf>
    <xf numFmtId="3" fontId="24" fillId="22" borderId="21" xfId="56" applyNumberFormat="1" applyFont="1" applyFill="1" applyBorder="1" applyAlignment="1">
      <alignment horizontal="center" vertical="center"/>
      <protection/>
    </xf>
    <xf numFmtId="3" fontId="24" fillId="22" borderId="21" xfId="56" applyNumberFormat="1" applyFont="1" applyFill="1" applyBorder="1" applyAlignment="1">
      <alignment vertical="center"/>
      <protection/>
    </xf>
    <xf numFmtId="3" fontId="24" fillId="0" borderId="0" xfId="56" applyNumberFormat="1" applyFont="1" applyBorder="1" applyAlignment="1">
      <alignment horizontal="right" vertical="center"/>
      <protection/>
    </xf>
    <xf numFmtId="3" fontId="24" fillId="0" borderId="0" xfId="56" applyNumberFormat="1" applyFont="1" applyBorder="1" applyAlignment="1">
      <alignment vertical="center"/>
      <protection/>
    </xf>
    <xf numFmtId="3" fontId="24" fillId="0" borderId="0" xfId="56" applyNumberFormat="1" applyFont="1" applyBorder="1" applyAlignment="1">
      <alignment horizontal="center" vertical="center"/>
      <protection/>
    </xf>
    <xf numFmtId="0" fontId="24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3" fontId="24" fillId="0" borderId="0" xfId="57" applyNumberFormat="1" applyFont="1" applyFill="1" applyAlignment="1">
      <alignment horizontal="center" vertical="center"/>
      <protection/>
    </xf>
    <xf numFmtId="3" fontId="25" fillId="0" borderId="0" xfId="57" applyNumberFormat="1" applyFont="1" applyFill="1" applyAlignment="1">
      <alignment vertical="center"/>
      <protection/>
    </xf>
    <xf numFmtId="3" fontId="24" fillId="0" borderId="0" xfId="57" applyNumberFormat="1" applyFont="1" applyFill="1" applyBorder="1" applyAlignment="1">
      <alignment horizontal="right" vertical="center"/>
      <protection/>
    </xf>
    <xf numFmtId="0" fontId="25" fillId="0" borderId="0" xfId="57" applyFont="1" applyFill="1" applyAlignment="1">
      <alignment horizontal="center" vertical="center"/>
      <protection/>
    </xf>
    <xf numFmtId="3" fontId="24" fillId="0" borderId="0" xfId="57" applyNumberFormat="1" applyFont="1" applyFill="1" applyAlignment="1">
      <alignment horizontal="right" vertical="center"/>
      <protection/>
    </xf>
    <xf numFmtId="3" fontId="24" fillId="22" borderId="17" xfId="57" applyNumberFormat="1" applyFont="1" applyFill="1" applyBorder="1" applyAlignment="1">
      <alignment vertical="center" wrapText="1"/>
      <protection/>
    </xf>
    <xf numFmtId="3" fontId="24" fillId="22" borderId="14" xfId="57" applyNumberFormat="1" applyFont="1" applyFill="1" applyBorder="1" applyAlignment="1">
      <alignment vertical="center" wrapText="1"/>
      <protection/>
    </xf>
    <xf numFmtId="3" fontId="24" fillId="22" borderId="22" xfId="57" applyNumberFormat="1" applyFont="1" applyFill="1" applyBorder="1" applyAlignment="1">
      <alignment horizontal="center" vertical="center" wrapText="1"/>
      <protection/>
    </xf>
    <xf numFmtId="0" fontId="24" fillId="22" borderId="19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3" fontId="24" fillId="0" borderId="15" xfId="57" applyNumberFormat="1" applyFont="1" applyFill="1" applyBorder="1" applyAlignment="1">
      <alignment horizontal="right" vertical="center" wrapText="1"/>
      <protection/>
    </xf>
    <xf numFmtId="3" fontId="24" fillId="0" borderId="23" xfId="57" applyNumberFormat="1" applyFont="1" applyFill="1" applyBorder="1" applyAlignment="1">
      <alignment horizontal="right" vertical="center" wrapText="1"/>
      <protection/>
    </xf>
    <xf numFmtId="0" fontId="24" fillId="0" borderId="24" xfId="57" applyFont="1" applyFill="1" applyBorder="1" applyAlignment="1">
      <alignment vertical="center"/>
      <protection/>
    </xf>
    <xf numFmtId="0" fontId="24" fillId="0" borderId="13" xfId="57" applyFont="1" applyFill="1" applyBorder="1" applyAlignment="1">
      <alignment horizontal="center" vertical="top" wrapText="1"/>
      <protection/>
    </xf>
    <xf numFmtId="0" fontId="24" fillId="0" borderId="14" xfId="57" applyFont="1" applyFill="1" applyBorder="1" applyAlignment="1">
      <alignment horizontal="left" vertical="center" wrapText="1"/>
      <protection/>
    </xf>
    <xf numFmtId="3" fontId="24" fillId="0" borderId="14" xfId="57" applyNumberFormat="1" applyFont="1" applyFill="1" applyBorder="1" applyAlignment="1">
      <alignment vertical="center" wrapText="1"/>
      <protection/>
    </xf>
    <xf numFmtId="3" fontId="24" fillId="0" borderId="25" xfId="57" applyNumberFormat="1" applyFont="1" applyFill="1" applyBorder="1" applyAlignment="1">
      <alignment horizontal="right" vertical="center" wrapText="1"/>
      <protection/>
    </xf>
    <xf numFmtId="0" fontId="24" fillId="0" borderId="26" xfId="57" applyFont="1" applyFill="1" applyBorder="1" applyAlignment="1">
      <alignment vertical="center"/>
      <protection/>
    </xf>
    <xf numFmtId="0" fontId="25" fillId="0" borderId="14" xfId="57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>
      <alignment horizontal="left" vertical="center"/>
      <protection/>
    </xf>
    <xf numFmtId="3" fontId="25" fillId="0" borderId="14" xfId="57" applyNumberFormat="1" applyFont="1" applyFill="1" applyBorder="1" applyAlignment="1">
      <alignment vertical="center"/>
      <protection/>
    </xf>
    <xf numFmtId="0" fontId="24" fillId="0" borderId="14" xfId="57" applyFont="1" applyFill="1" applyBorder="1" applyAlignment="1">
      <alignment horizontal="left" vertical="center"/>
      <protection/>
    </xf>
    <xf numFmtId="3" fontId="24" fillId="0" borderId="14" xfId="57" applyNumberFormat="1" applyFont="1" applyFill="1" applyBorder="1" applyAlignment="1">
      <alignment vertical="center"/>
      <protection/>
    </xf>
    <xf numFmtId="0" fontId="24" fillId="0" borderId="0" xfId="57" applyFont="1" applyFill="1" applyAlignment="1">
      <alignment vertical="center"/>
      <protection/>
    </xf>
    <xf numFmtId="0" fontId="24" fillId="0" borderId="27" xfId="57" applyFont="1" applyFill="1" applyBorder="1" applyAlignment="1">
      <alignment horizontal="center" vertical="top" wrapText="1"/>
      <protection/>
    </xf>
    <xf numFmtId="0" fontId="24" fillId="0" borderId="28" xfId="57" applyFont="1" applyFill="1" applyBorder="1" applyAlignment="1">
      <alignment horizontal="left" vertical="center"/>
      <protection/>
    </xf>
    <xf numFmtId="3" fontId="24" fillId="0" borderId="28" xfId="57" applyNumberFormat="1" applyFont="1" applyFill="1" applyBorder="1" applyAlignment="1">
      <alignment vertical="center"/>
      <protection/>
    </xf>
    <xf numFmtId="0" fontId="24" fillId="0" borderId="29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right" vertical="center" wrapText="1"/>
      <protection/>
    </xf>
    <xf numFmtId="0" fontId="25" fillId="0" borderId="13" xfId="57" applyFont="1" applyFill="1" applyBorder="1" applyAlignment="1">
      <alignment horizontal="center" vertical="center" wrapText="1"/>
      <protection/>
    </xf>
    <xf numFmtId="0" fontId="25" fillId="0" borderId="31" xfId="57" applyFont="1" applyFill="1" applyBorder="1" applyAlignment="1">
      <alignment horizontal="left" vertical="center"/>
      <protection/>
    </xf>
    <xf numFmtId="0" fontId="25" fillId="0" borderId="22" xfId="57" applyFont="1" applyFill="1" applyBorder="1" applyAlignment="1">
      <alignment horizontal="left" vertical="center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5" fillId="0" borderId="33" xfId="57" applyFont="1" applyFill="1" applyBorder="1" applyAlignment="1">
      <alignment horizontal="center" vertical="center" wrapText="1"/>
      <protection/>
    </xf>
    <xf numFmtId="3" fontId="25" fillId="0" borderId="22" xfId="57" applyNumberFormat="1" applyFont="1" applyFill="1" applyBorder="1" applyAlignment="1">
      <alignment vertical="center"/>
      <protection/>
    </xf>
    <xf numFmtId="0" fontId="25" fillId="0" borderId="11" xfId="57" applyFont="1" applyFill="1" applyBorder="1" applyAlignment="1">
      <alignment vertical="center"/>
      <protection/>
    </xf>
    <xf numFmtId="0" fontId="27" fillId="0" borderId="14" xfId="57" applyFont="1" applyBorder="1">
      <alignment/>
      <protection/>
    </xf>
    <xf numFmtId="0" fontId="24" fillId="0" borderId="14" xfId="57" applyFont="1" applyFill="1" applyBorder="1" applyAlignment="1">
      <alignment vertical="center"/>
      <protection/>
    </xf>
    <xf numFmtId="0" fontId="25" fillId="0" borderId="14" xfId="57" applyFont="1" applyFill="1" applyBorder="1" applyAlignment="1">
      <alignment horizontal="left" vertical="center" wrapText="1"/>
      <protection/>
    </xf>
    <xf numFmtId="0" fontId="25" fillId="0" borderId="14" xfId="57" applyFont="1" applyFill="1" applyBorder="1" applyAlignment="1">
      <alignment vertical="center"/>
      <protection/>
    </xf>
    <xf numFmtId="0" fontId="25" fillId="0" borderId="28" xfId="57" applyFont="1" applyFill="1" applyBorder="1" applyAlignment="1">
      <alignment horizontal="center" vertical="center" wrapText="1"/>
      <protection/>
    </xf>
    <xf numFmtId="0" fontId="25" fillId="0" borderId="28" xfId="57" applyFont="1" applyFill="1" applyBorder="1" applyAlignment="1">
      <alignment horizontal="left" vertical="center" wrapText="1"/>
      <protection/>
    </xf>
    <xf numFmtId="3" fontId="25" fillId="0" borderId="28" xfId="57" applyNumberFormat="1" applyFont="1" applyFill="1" applyBorder="1" applyAlignment="1">
      <alignment vertical="center"/>
      <protection/>
    </xf>
    <xf numFmtId="0" fontId="25" fillId="0" borderId="34" xfId="57" applyFont="1" applyFill="1" applyBorder="1" applyAlignment="1">
      <alignment vertical="center"/>
      <protection/>
    </xf>
    <xf numFmtId="3" fontId="24" fillId="0" borderId="11" xfId="57" applyNumberFormat="1" applyFont="1" applyFill="1" applyBorder="1" applyAlignment="1">
      <alignment vertical="center"/>
      <protection/>
    </xf>
    <xf numFmtId="3" fontId="24" fillId="0" borderId="15" xfId="57" applyNumberFormat="1" applyFont="1" applyFill="1" applyBorder="1" applyAlignment="1">
      <alignment vertical="center"/>
      <protection/>
    </xf>
    <xf numFmtId="0" fontId="25" fillId="0" borderId="15" xfId="57" applyFont="1" applyFill="1" applyBorder="1" applyAlignment="1">
      <alignment horizontal="center" vertical="center" wrapText="1"/>
      <protection/>
    </xf>
    <xf numFmtId="0" fontId="25" fillId="0" borderId="15" xfId="57" applyFont="1" applyFill="1" applyBorder="1" applyAlignment="1">
      <alignment horizontal="left" vertical="center" wrapText="1"/>
      <protection/>
    </xf>
    <xf numFmtId="3" fontId="25" fillId="0" borderId="15" xfId="57" applyNumberFormat="1" applyFont="1" applyFill="1" applyBorder="1" applyAlignment="1">
      <alignment vertical="center"/>
      <protection/>
    </xf>
    <xf numFmtId="0" fontId="25" fillId="0" borderId="35" xfId="57" applyFont="1" applyFill="1" applyBorder="1" applyAlignment="1">
      <alignment horizontal="center" vertical="center" wrapText="1"/>
      <protection/>
    </xf>
    <xf numFmtId="0" fontId="25" fillId="0" borderId="35" xfId="57" applyFont="1" applyFill="1" applyBorder="1" applyAlignment="1">
      <alignment horizontal="left" vertical="center" wrapText="1"/>
      <protection/>
    </xf>
    <xf numFmtId="3" fontId="25" fillId="0" borderId="35" xfId="57" applyNumberFormat="1" applyFont="1" applyFill="1" applyBorder="1" applyAlignment="1">
      <alignment vertical="center"/>
      <protection/>
    </xf>
    <xf numFmtId="0" fontId="24" fillId="1" borderId="20" xfId="57" applyFont="1" applyFill="1" applyBorder="1" applyAlignment="1">
      <alignment horizontal="center" vertical="center" wrapText="1"/>
      <protection/>
    </xf>
    <xf numFmtId="0" fontId="24" fillId="1" borderId="21" xfId="57" applyFont="1" applyFill="1" applyBorder="1" applyAlignment="1">
      <alignment horizontal="left" vertical="center"/>
      <protection/>
    </xf>
    <xf numFmtId="3" fontId="24" fillId="1" borderId="25" xfId="57" applyNumberFormat="1" applyFont="1" applyFill="1" applyBorder="1" applyAlignment="1">
      <alignment horizontal="right" vertical="center" wrapText="1"/>
      <protection/>
    </xf>
    <xf numFmtId="0" fontId="24" fillId="1" borderId="26" xfId="57" applyFont="1" applyFill="1" applyBorder="1" applyAlignment="1">
      <alignment vertical="center"/>
      <protection/>
    </xf>
    <xf numFmtId="0" fontId="24" fillId="0" borderId="15" xfId="57" applyFont="1" applyFill="1" applyBorder="1" applyAlignment="1">
      <alignment horizontal="left" vertical="center"/>
      <protection/>
    </xf>
    <xf numFmtId="0" fontId="25" fillId="0" borderId="17" xfId="57" applyFont="1" applyFill="1" applyBorder="1" applyAlignment="1">
      <alignment vertical="center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24" fillId="0" borderId="18" xfId="57" applyFont="1" applyFill="1" applyBorder="1" applyAlignment="1">
      <alignment horizontal="center" vertical="center" wrapText="1"/>
      <protection/>
    </xf>
    <xf numFmtId="0" fontId="25" fillId="0" borderId="22" xfId="57" applyFont="1" applyFill="1" applyBorder="1" applyAlignment="1">
      <alignment horizontal="center" vertical="center" wrapText="1"/>
      <protection/>
    </xf>
    <xf numFmtId="0" fontId="25" fillId="0" borderId="36" xfId="57" applyFont="1" applyFill="1" applyBorder="1" applyAlignment="1">
      <alignment horizontal="left" vertical="center"/>
      <protection/>
    </xf>
    <xf numFmtId="0" fontId="24" fillId="1" borderId="37" xfId="57" applyFont="1" applyFill="1" applyBorder="1" applyAlignment="1">
      <alignment horizontal="left" vertical="center"/>
      <protection/>
    </xf>
    <xf numFmtId="3" fontId="24" fillId="1" borderId="21" xfId="57" applyNumberFormat="1" applyFont="1" applyFill="1" applyBorder="1" applyAlignment="1">
      <alignment vertical="center"/>
      <protection/>
    </xf>
    <xf numFmtId="0" fontId="24" fillId="22" borderId="20" xfId="57" applyFont="1" applyFill="1" applyBorder="1" applyAlignment="1">
      <alignment horizontal="center" vertical="center" wrapText="1"/>
      <protection/>
    </xf>
    <xf numFmtId="0" fontId="24" fillId="22" borderId="21" xfId="57" applyFont="1" applyFill="1" applyBorder="1" applyAlignment="1">
      <alignment horizontal="left" vertical="center"/>
      <protection/>
    </xf>
    <xf numFmtId="3" fontId="24" fillId="22" borderId="25" xfId="57" applyNumberFormat="1" applyFont="1" applyFill="1" applyBorder="1" applyAlignment="1">
      <alignment horizontal="right" vertical="center" wrapText="1"/>
      <protection/>
    </xf>
    <xf numFmtId="0" fontId="24" fillId="22" borderId="26" xfId="57" applyFont="1" applyFill="1" applyBorder="1" applyAlignment="1">
      <alignment vertical="center"/>
      <protection/>
    </xf>
    <xf numFmtId="0" fontId="25" fillId="0" borderId="16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vertical="center"/>
      <protection/>
    </xf>
    <xf numFmtId="3" fontId="25" fillId="0" borderId="0" xfId="57" applyNumberFormat="1" applyFont="1" applyFill="1" applyBorder="1" applyAlignment="1">
      <alignment vertical="center"/>
      <protection/>
    </xf>
    <xf numFmtId="0" fontId="25" fillId="0" borderId="10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left" vertical="center"/>
      <protection/>
    </xf>
    <xf numFmtId="3" fontId="25" fillId="0" borderId="11" xfId="57" applyNumberFormat="1" applyFont="1" applyFill="1" applyBorder="1" applyAlignment="1">
      <alignment vertical="center"/>
      <protection/>
    </xf>
    <xf numFmtId="0" fontId="25" fillId="0" borderId="33" xfId="57" applyFont="1" applyFill="1" applyBorder="1" applyAlignment="1">
      <alignment horizontal="center" vertical="center"/>
      <protection/>
    </xf>
    <xf numFmtId="3" fontId="24" fillId="0" borderId="38" xfId="57" applyNumberFormat="1" applyFont="1" applyFill="1" applyBorder="1" applyAlignment="1">
      <alignment horizontal="right" vertical="center" wrapText="1"/>
      <protection/>
    </xf>
    <xf numFmtId="0" fontId="24" fillId="22" borderId="20" xfId="57" applyFont="1" applyFill="1" applyBorder="1" applyAlignment="1">
      <alignment horizontal="center" vertical="center"/>
      <protection/>
    </xf>
    <xf numFmtId="0" fontId="24" fillId="0" borderId="39" xfId="57" applyFont="1" applyFill="1" applyBorder="1" applyAlignment="1">
      <alignment horizontal="left" vertical="center" wrapText="1"/>
      <protection/>
    </xf>
    <xf numFmtId="0" fontId="24" fillId="0" borderId="29" xfId="57" applyFont="1" applyFill="1" applyBorder="1" applyAlignment="1">
      <alignment horizontal="left" vertical="center" wrapText="1"/>
      <protection/>
    </xf>
    <xf numFmtId="0" fontId="24" fillId="0" borderId="17" xfId="57" applyFont="1" applyFill="1" applyBorder="1" applyAlignment="1">
      <alignment horizontal="left" vertical="center" wrapText="1"/>
      <protection/>
    </xf>
    <xf numFmtId="0" fontId="24" fillId="22" borderId="20" xfId="57" applyFont="1" applyFill="1" applyBorder="1" applyAlignment="1">
      <alignment horizontal="left" vertical="center"/>
      <protection/>
    </xf>
    <xf numFmtId="3" fontId="24" fillId="22" borderId="21" xfId="57" applyNumberFormat="1" applyFont="1" applyFill="1" applyBorder="1" applyAlignment="1">
      <alignment vertical="center"/>
      <protection/>
    </xf>
    <xf numFmtId="3" fontId="24" fillId="22" borderId="40" xfId="57" applyNumberFormat="1" applyFont="1" applyFill="1" applyBorder="1" applyAlignment="1">
      <alignment horizontal="right" vertical="center" wrapText="1"/>
      <protection/>
    </xf>
    <xf numFmtId="0" fontId="24" fillId="22" borderId="41" xfId="57" applyFont="1" applyFill="1" applyBorder="1" applyAlignment="1">
      <alignment vertical="center"/>
      <protection/>
    </xf>
    <xf numFmtId="165" fontId="29" fillId="0" borderId="0" xfId="58" applyNumberFormat="1" applyFont="1" applyFill="1" applyAlignment="1" applyProtection="1">
      <alignment horizontal="left" vertical="center" wrapText="1"/>
      <protection/>
    </xf>
    <xf numFmtId="165" fontId="29" fillId="0" borderId="0" xfId="58" applyNumberFormat="1" applyFont="1" applyFill="1" applyAlignment="1" applyProtection="1">
      <alignment vertical="center" wrapText="1"/>
      <protection/>
    </xf>
    <xf numFmtId="165" fontId="29" fillId="0" borderId="0" xfId="58" applyNumberFormat="1" applyFont="1" applyFill="1" applyAlignment="1">
      <alignment vertical="center" wrapText="1"/>
      <protection/>
    </xf>
    <xf numFmtId="0" fontId="33" fillId="0" borderId="0" xfId="58" applyFont="1" applyFill="1" applyAlignment="1">
      <alignment vertical="center"/>
      <protection/>
    </xf>
    <xf numFmtId="0" fontId="32" fillId="0" borderId="42" xfId="58" applyFont="1" applyFill="1" applyBorder="1" applyAlignment="1" applyProtection="1">
      <alignment vertical="center"/>
      <protection/>
    </xf>
    <xf numFmtId="0" fontId="32" fillId="0" borderId="34" xfId="58" applyFont="1" applyFill="1" applyBorder="1" applyAlignment="1" applyProtection="1">
      <alignment vertical="center"/>
      <protection/>
    </xf>
    <xf numFmtId="0" fontId="32" fillId="0" borderId="0" xfId="58" applyFont="1" applyFill="1" applyAlignment="1" applyProtection="1">
      <alignment vertical="center"/>
      <protection/>
    </xf>
    <xf numFmtId="0" fontId="34" fillId="0" borderId="0" xfId="58" applyFont="1" applyFill="1" applyAlignment="1">
      <alignment vertical="center"/>
      <protection/>
    </xf>
    <xf numFmtId="0" fontId="32" fillId="0" borderId="43" xfId="58" applyFont="1" applyFill="1" applyBorder="1" applyAlignment="1" applyProtection="1">
      <alignment horizontal="center" vertical="center" wrapText="1"/>
      <protection/>
    </xf>
    <xf numFmtId="0" fontId="32" fillId="0" borderId="21" xfId="58" applyFont="1" applyFill="1" applyBorder="1" applyAlignment="1" applyProtection="1">
      <alignment horizontal="center" vertical="center" wrapText="1"/>
      <protection/>
    </xf>
    <xf numFmtId="0" fontId="32" fillId="0" borderId="41" xfId="58" applyFont="1" applyFill="1" applyBorder="1" applyAlignment="1" applyProtection="1">
      <alignment horizontal="center" vertical="center" wrapText="1"/>
      <protection/>
    </xf>
    <xf numFmtId="0" fontId="28" fillId="0" borderId="0" xfId="58" applyFill="1" applyAlignment="1">
      <alignment horizontal="center" vertical="center" wrapText="1"/>
      <protection/>
    </xf>
    <xf numFmtId="0" fontId="28" fillId="0" borderId="0" xfId="58" applyFill="1" applyAlignment="1">
      <alignment vertical="center" wrapText="1"/>
      <protection/>
    </xf>
    <xf numFmtId="0" fontId="35" fillId="0" borderId="20" xfId="58" applyFont="1" applyFill="1" applyBorder="1" applyAlignment="1" applyProtection="1">
      <alignment horizontal="center" vertical="center" wrapText="1"/>
      <protection/>
    </xf>
    <xf numFmtId="0" fontId="35" fillId="0" borderId="21" xfId="58" applyFont="1" applyFill="1" applyBorder="1" applyAlignment="1" applyProtection="1">
      <alignment horizontal="center" vertical="center" wrapText="1"/>
      <protection/>
    </xf>
    <xf numFmtId="0" fontId="35" fillId="0" borderId="38" xfId="58" applyFont="1" applyFill="1" applyBorder="1" applyAlignment="1" applyProtection="1">
      <alignment horizontal="center" vertical="center" wrapText="1"/>
      <protection/>
    </xf>
    <xf numFmtId="0" fontId="33" fillId="0" borderId="0" xfId="58" applyFont="1" applyFill="1" applyAlignment="1">
      <alignment horizontal="center" vertical="center" wrapText="1"/>
      <protection/>
    </xf>
    <xf numFmtId="0" fontId="32" fillId="0" borderId="44" xfId="58" applyFont="1" applyFill="1" applyBorder="1" applyAlignment="1" applyProtection="1">
      <alignment horizontal="center" vertical="center" wrapText="1"/>
      <protection/>
    </xf>
    <xf numFmtId="0" fontId="36" fillId="0" borderId="40" xfId="58" applyFont="1" applyFill="1" applyBorder="1" applyAlignment="1" applyProtection="1">
      <alignment horizontal="center" vertical="center" wrapText="1"/>
      <protection/>
    </xf>
    <xf numFmtId="0" fontId="35" fillId="0" borderId="43" xfId="58" applyFont="1" applyFill="1" applyBorder="1" applyAlignment="1" applyProtection="1">
      <alignment horizontal="center" vertical="center" wrapText="1"/>
      <protection/>
    </xf>
    <xf numFmtId="0" fontId="37" fillId="0" borderId="0" xfId="58" applyFont="1" applyFill="1" applyAlignment="1">
      <alignment vertical="center" wrapText="1"/>
      <protection/>
    </xf>
    <xf numFmtId="0" fontId="35" fillId="0" borderId="10" xfId="58" applyFont="1" applyFill="1" applyBorder="1" applyAlignment="1" applyProtection="1">
      <alignment horizontal="center" vertical="center" wrapText="1"/>
      <protection/>
    </xf>
    <xf numFmtId="49" fontId="30" fillId="0" borderId="11" xfId="58" applyNumberFormat="1" applyFont="1" applyFill="1" applyBorder="1" applyAlignment="1" applyProtection="1">
      <alignment horizontal="center" vertical="center" wrapText="1"/>
      <protection/>
    </xf>
    <xf numFmtId="0" fontId="30" fillId="0" borderId="11" xfId="63" applyFont="1" applyFill="1" applyBorder="1" applyAlignment="1" applyProtection="1">
      <alignment horizontal="left" vertical="center" wrapText="1" indent="1"/>
      <protection/>
    </xf>
    <xf numFmtId="165" fontId="30" fillId="0" borderId="12" xfId="58" applyNumberFormat="1" applyFont="1" applyFill="1" applyBorder="1" applyAlignment="1" applyProtection="1">
      <alignment vertical="center" wrapText="1"/>
      <protection locked="0"/>
    </xf>
    <xf numFmtId="0" fontId="35" fillId="0" borderId="13" xfId="58" applyFont="1" applyFill="1" applyBorder="1" applyAlignment="1" applyProtection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4" fillId="0" borderId="45" xfId="57" applyFont="1" applyFill="1" applyBorder="1" applyAlignment="1">
      <alignment horizontal="left" vertical="center" wrapText="1"/>
      <protection/>
    </xf>
    <xf numFmtId="49" fontId="30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14" xfId="63" applyFont="1" applyFill="1" applyBorder="1" applyAlignment="1" applyProtection="1">
      <alignment horizontal="left" vertical="center" wrapText="1" indent="1"/>
      <protection/>
    </xf>
    <xf numFmtId="165" fontId="30" fillId="0" borderId="46" xfId="58" applyNumberFormat="1" applyFont="1" applyFill="1" applyBorder="1" applyAlignment="1" applyProtection="1">
      <alignment vertical="center" wrapText="1"/>
      <protection locked="0"/>
    </xf>
    <xf numFmtId="0" fontId="30" fillId="0" borderId="19" xfId="63" applyFont="1" applyFill="1" applyBorder="1" applyAlignment="1" applyProtection="1">
      <alignment horizontal="left" vertical="center" wrapText="1" indent="1"/>
      <protection/>
    </xf>
    <xf numFmtId="0" fontId="35" fillId="0" borderId="18" xfId="58" applyFont="1" applyFill="1" applyBorder="1" applyAlignment="1" applyProtection="1">
      <alignment horizontal="center" vertical="center" wrapText="1"/>
      <protection/>
    </xf>
    <xf numFmtId="165" fontId="30" fillId="0" borderId="47" xfId="58" applyNumberFormat="1" applyFont="1" applyFill="1" applyBorder="1" applyAlignment="1" applyProtection="1">
      <alignment vertical="center" wrapText="1"/>
      <protection locked="0"/>
    </xf>
    <xf numFmtId="0" fontId="38" fillId="0" borderId="0" xfId="58" applyFont="1" applyFill="1" applyAlignment="1">
      <alignment vertical="center" wrapText="1"/>
      <protection/>
    </xf>
    <xf numFmtId="0" fontId="35" fillId="0" borderId="33" xfId="58" applyFont="1" applyFill="1" applyBorder="1" applyAlignment="1" applyProtection="1">
      <alignment horizontal="center" vertical="center" wrapText="1"/>
      <protection/>
    </xf>
    <xf numFmtId="49" fontId="30" fillId="0" borderId="22" xfId="58" applyNumberFormat="1" applyFont="1" applyFill="1" applyBorder="1" applyAlignment="1" applyProtection="1">
      <alignment horizontal="center" vertical="center" wrapText="1"/>
      <protection/>
    </xf>
    <xf numFmtId="165" fontId="30" fillId="0" borderId="48" xfId="58" applyNumberFormat="1" applyFont="1" applyFill="1" applyBorder="1" applyAlignment="1" applyProtection="1">
      <alignment vertical="center" wrapText="1"/>
      <protection locked="0"/>
    </xf>
    <xf numFmtId="0" fontId="36" fillId="0" borderId="21" xfId="58" applyFont="1" applyFill="1" applyBorder="1" applyAlignment="1" applyProtection="1">
      <alignment horizontal="center" vertical="center" wrapText="1"/>
      <protection/>
    </xf>
    <xf numFmtId="0" fontId="35" fillId="0" borderId="21" xfId="58" applyFont="1" applyFill="1" applyBorder="1" applyAlignment="1" applyProtection="1">
      <alignment horizontal="left" vertical="center" wrapText="1" indent="1"/>
      <protection/>
    </xf>
    <xf numFmtId="165" fontId="35" fillId="0" borderId="41" xfId="58" applyNumberFormat="1" applyFont="1" applyFill="1" applyBorder="1" applyAlignment="1" applyProtection="1">
      <alignment vertical="center" wrapText="1"/>
      <protection/>
    </xf>
    <xf numFmtId="0" fontId="35" fillId="0" borderId="32" xfId="58" applyFont="1" applyFill="1" applyBorder="1" applyAlignment="1" applyProtection="1">
      <alignment horizontal="center" vertical="center" wrapText="1"/>
      <protection/>
    </xf>
    <xf numFmtId="49" fontId="30" fillId="0" borderId="15" xfId="58" applyNumberFormat="1" applyFont="1" applyFill="1" applyBorder="1" applyAlignment="1" applyProtection="1">
      <alignment horizontal="center" vertical="center" wrapText="1"/>
      <protection/>
    </xf>
    <xf numFmtId="0" fontId="30" fillId="0" borderId="15" xfId="63" applyFont="1" applyFill="1" applyBorder="1" applyAlignment="1" applyProtection="1">
      <alignment horizontal="left" vertical="center" wrapText="1" indent="1"/>
      <protection/>
    </xf>
    <xf numFmtId="165" fontId="30" fillId="0" borderId="49" xfId="58" applyNumberFormat="1" applyFont="1" applyFill="1" applyBorder="1" applyAlignment="1" applyProtection="1">
      <alignment vertical="center" wrapText="1"/>
      <protection locked="0"/>
    </xf>
    <xf numFmtId="0" fontId="30" fillId="0" borderId="22" xfId="63" applyFont="1" applyFill="1" applyBorder="1" applyAlignment="1" applyProtection="1">
      <alignment horizontal="left" vertical="center" wrapText="1" indent="1"/>
      <protection/>
    </xf>
    <xf numFmtId="0" fontId="35" fillId="0" borderId="20" xfId="58" applyFont="1" applyFill="1" applyBorder="1" applyAlignment="1" applyProtection="1">
      <alignment horizontal="center" vertical="center" wrapText="1"/>
      <protection/>
    </xf>
    <xf numFmtId="0" fontId="35" fillId="0" borderId="21" xfId="63" applyFont="1" applyFill="1" applyBorder="1" applyAlignment="1" applyProtection="1">
      <alignment horizontal="left" vertical="center" wrapText="1" indent="1"/>
      <protection/>
    </xf>
    <xf numFmtId="165" fontId="35" fillId="0" borderId="41" xfId="58" applyNumberFormat="1" applyFont="1" applyFill="1" applyBorder="1" applyAlignment="1" applyProtection="1">
      <alignment vertical="center" wrapText="1"/>
      <protection locked="0"/>
    </xf>
    <xf numFmtId="0" fontId="36" fillId="0" borderId="37" xfId="58" applyFont="1" applyFill="1" applyBorder="1" applyAlignment="1" applyProtection="1">
      <alignment horizontal="center" vertical="center" wrapText="1"/>
      <protection/>
    </xf>
    <xf numFmtId="49" fontId="35" fillId="0" borderId="21" xfId="63" applyNumberFormat="1" applyFont="1" applyFill="1" applyBorder="1" applyAlignment="1" applyProtection="1">
      <alignment horizontal="left" vertical="center" wrapText="1" indent="1"/>
      <protection/>
    </xf>
    <xf numFmtId="49" fontId="30" fillId="0" borderId="15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15" xfId="63" applyFont="1" applyFill="1" applyBorder="1" applyAlignment="1" applyProtection="1">
      <alignment horizontal="left" vertical="center" wrapText="1" indent="1"/>
      <protection/>
    </xf>
    <xf numFmtId="165" fontId="35" fillId="0" borderId="47" xfId="58" applyNumberFormat="1" applyFont="1" applyFill="1" applyBorder="1" applyAlignment="1" applyProtection="1">
      <alignment vertical="center" wrapText="1"/>
      <protection locked="0"/>
    </xf>
    <xf numFmtId="49" fontId="30" fillId="0" borderId="22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19" xfId="63" applyFont="1" applyFill="1" applyBorder="1" applyAlignment="1" applyProtection="1">
      <alignment horizontal="left" vertical="center" wrapText="1" indent="1"/>
      <protection/>
    </xf>
    <xf numFmtId="165" fontId="35" fillId="0" borderId="48" xfId="58" applyNumberFormat="1" applyFont="1" applyFill="1" applyBorder="1" applyAlignment="1" applyProtection="1">
      <alignment vertical="center" wrapText="1"/>
      <protection locked="0"/>
    </xf>
    <xf numFmtId="0" fontId="26" fillId="0" borderId="20" xfId="58" applyFont="1" applyBorder="1" applyAlignment="1" applyProtection="1">
      <alignment horizontal="center" vertical="center" wrapText="1"/>
      <protection/>
    </xf>
    <xf numFmtId="0" fontId="39" fillId="0" borderId="21" xfId="58" applyFont="1" applyBorder="1" applyAlignment="1" applyProtection="1">
      <alignment horizontal="center" wrapText="1"/>
      <protection/>
    </xf>
    <xf numFmtId="0" fontId="39" fillId="0" borderId="37" xfId="58" applyFont="1" applyBorder="1" applyAlignment="1" applyProtection="1">
      <alignment horizontal="center" wrapText="1"/>
      <protection/>
    </xf>
    <xf numFmtId="0" fontId="35" fillId="0" borderId="37" xfId="63" applyFont="1" applyFill="1" applyBorder="1" applyAlignment="1" applyProtection="1">
      <alignment horizontal="left" vertical="center" wrapText="1" indent="1"/>
      <protection/>
    </xf>
    <xf numFmtId="0" fontId="40" fillId="0" borderId="37" xfId="58" applyFont="1" applyBorder="1" applyAlignment="1" applyProtection="1">
      <alignment horizontal="center" wrapText="1"/>
      <protection/>
    </xf>
    <xf numFmtId="0" fontId="41" fillId="0" borderId="37" xfId="58" applyFont="1" applyBorder="1" applyAlignment="1" applyProtection="1">
      <alignment horizontal="left" wrapText="1" indent="1"/>
      <protection/>
    </xf>
    <xf numFmtId="0" fontId="30" fillId="0" borderId="16" xfId="58" applyFont="1" applyFill="1" applyBorder="1" applyAlignment="1" applyProtection="1">
      <alignment horizontal="center" vertical="center" wrapText="1"/>
      <protection/>
    </xf>
    <xf numFmtId="0" fontId="30" fillId="0" borderId="0" xfId="58" applyFont="1" applyFill="1" applyBorder="1" applyAlignment="1" applyProtection="1">
      <alignment horizontal="center" vertical="center" wrapText="1"/>
      <protection/>
    </xf>
    <xf numFmtId="0" fontId="32" fillId="0" borderId="0" xfId="58" applyFont="1" applyFill="1" applyBorder="1" applyAlignment="1" applyProtection="1">
      <alignment horizontal="left" vertical="center" wrapText="1" indent="1"/>
      <protection/>
    </xf>
    <xf numFmtId="0" fontId="32" fillId="0" borderId="50" xfId="58" applyFont="1" applyFill="1" applyBorder="1" applyAlignment="1" applyProtection="1">
      <alignment horizontal="left" vertical="center" wrapText="1" indent="1"/>
      <protection/>
    </xf>
    <xf numFmtId="0" fontId="30" fillId="0" borderId="16" xfId="58" applyFont="1" applyFill="1" applyBorder="1" applyAlignment="1" applyProtection="1">
      <alignment horizontal="left" vertical="center" wrapText="1"/>
      <protection/>
    </xf>
    <xf numFmtId="0" fontId="30" fillId="0" borderId="0" xfId="58" applyFont="1" applyFill="1" applyBorder="1" applyAlignment="1" applyProtection="1">
      <alignment vertical="center" wrapText="1"/>
      <protection/>
    </xf>
    <xf numFmtId="0" fontId="30" fillId="0" borderId="50" xfId="58" applyFont="1" applyFill="1" applyBorder="1" applyAlignment="1" applyProtection="1">
      <alignment vertical="center" wrapText="1"/>
      <protection/>
    </xf>
    <xf numFmtId="0" fontId="35" fillId="0" borderId="21" xfId="63" applyFont="1" applyFill="1" applyBorder="1" applyAlignment="1" applyProtection="1">
      <alignment horizontal="left" vertical="center" wrapText="1" indent="1"/>
      <protection/>
    </xf>
    <xf numFmtId="0" fontId="35" fillId="0" borderId="21" xfId="63" applyFont="1" applyFill="1" applyBorder="1" applyAlignment="1" applyProtection="1">
      <alignment vertical="center" wrapText="1"/>
      <protection/>
    </xf>
    <xf numFmtId="0" fontId="42" fillId="0" borderId="0" xfId="58" applyFont="1" applyFill="1" applyAlignment="1">
      <alignment vertical="center" wrapText="1"/>
      <protection/>
    </xf>
    <xf numFmtId="0" fontId="35" fillId="0" borderId="32" xfId="58" applyFont="1" applyFill="1" applyBorder="1" applyAlignment="1" applyProtection="1">
      <alignment horizontal="center" vertical="center" wrapText="1"/>
      <protection/>
    </xf>
    <xf numFmtId="0" fontId="35" fillId="0" borderId="13" xfId="58" applyFont="1" applyFill="1" applyBorder="1" applyAlignment="1" applyProtection="1">
      <alignment horizontal="center" vertical="center" wrapText="1"/>
      <protection/>
    </xf>
    <xf numFmtId="49" fontId="30" fillId="0" borderId="14" xfId="63" applyNumberFormat="1" applyFont="1" applyFill="1" applyBorder="1" applyAlignment="1" applyProtection="1">
      <alignment horizontal="left" vertical="center" wrapText="1" indent="1"/>
      <protection/>
    </xf>
    <xf numFmtId="0" fontId="35" fillId="0" borderId="33" xfId="58" applyFont="1" applyFill="1" applyBorder="1" applyAlignment="1" applyProtection="1">
      <alignment horizontal="center" vertical="center" wrapText="1"/>
      <protection/>
    </xf>
    <xf numFmtId="0" fontId="35" fillId="0" borderId="20" xfId="63" applyFont="1" applyFill="1" applyBorder="1" applyAlignment="1" applyProtection="1">
      <alignment horizontal="left" vertical="center" wrapText="1" indent="1"/>
      <protection/>
    </xf>
    <xf numFmtId="0" fontId="30" fillId="0" borderId="21" xfId="58" applyFont="1" applyFill="1" applyBorder="1" applyAlignment="1" applyProtection="1">
      <alignment horizontal="center" vertical="center" wrapText="1"/>
      <protection/>
    </xf>
    <xf numFmtId="0" fontId="32" fillId="0" borderId="21" xfId="58" applyFont="1" applyFill="1" applyBorder="1" applyAlignment="1" applyProtection="1">
      <alignment horizontal="left" vertical="center" wrapText="1" indent="1"/>
      <protection/>
    </xf>
    <xf numFmtId="0" fontId="28" fillId="0" borderId="16" xfId="58" applyFill="1" applyBorder="1" applyAlignment="1" applyProtection="1">
      <alignment horizontal="left" vertical="center" wrapText="1"/>
      <protection/>
    </xf>
    <xf numFmtId="0" fontId="28" fillId="0" borderId="0" xfId="58" applyFill="1" applyBorder="1" applyAlignment="1" applyProtection="1">
      <alignment vertical="center" wrapText="1"/>
      <protection/>
    </xf>
    <xf numFmtId="0" fontId="28" fillId="0" borderId="50" xfId="58" applyFill="1" applyBorder="1" applyAlignment="1" applyProtection="1">
      <alignment vertical="center" wrapText="1"/>
      <protection/>
    </xf>
    <xf numFmtId="0" fontId="34" fillId="0" borderId="43" xfId="58" applyFont="1" applyFill="1" applyBorder="1" applyAlignment="1" applyProtection="1">
      <alignment horizontal="left" vertical="center"/>
      <protection/>
    </xf>
    <xf numFmtId="0" fontId="28" fillId="0" borderId="43" xfId="58" applyFont="1" applyFill="1" applyBorder="1" applyAlignment="1" applyProtection="1">
      <alignment vertical="center" wrapText="1"/>
      <protection/>
    </xf>
    <xf numFmtId="0" fontId="34" fillId="0" borderId="37" xfId="58" applyFont="1" applyFill="1" applyBorder="1" applyAlignment="1" applyProtection="1">
      <alignment vertical="center" wrapText="1"/>
      <protection/>
    </xf>
    <xf numFmtId="0" fontId="35" fillId="0" borderId="41" xfId="58" applyFont="1" applyFill="1" applyBorder="1" applyAlignment="1" applyProtection="1">
      <alignment horizontal="right" vertical="center" wrapText="1"/>
      <protection/>
    </xf>
    <xf numFmtId="0" fontId="34" fillId="0" borderId="20" xfId="58" applyFont="1" applyFill="1" applyBorder="1" applyAlignment="1" applyProtection="1">
      <alignment horizontal="left" vertical="center"/>
      <protection/>
    </xf>
    <xf numFmtId="0" fontId="28" fillId="0" borderId="44" xfId="58" applyFont="1" applyFill="1" applyBorder="1" applyAlignment="1" applyProtection="1">
      <alignment vertical="center" wrapText="1"/>
      <protection/>
    </xf>
    <xf numFmtId="0" fontId="34" fillId="0" borderId="41" xfId="58" applyFont="1" applyFill="1" applyBorder="1" applyAlignment="1" applyProtection="1">
      <alignment horizontal="center" vertical="center" wrapText="1"/>
      <protection/>
    </xf>
    <xf numFmtId="0" fontId="28" fillId="0" borderId="0" xfId="58" applyFill="1" applyAlignment="1">
      <alignment horizontal="left" vertical="center" wrapText="1"/>
      <protection/>
    </xf>
    <xf numFmtId="0" fontId="25" fillId="0" borderId="0" xfId="59" applyFont="1" applyFill="1" applyAlignment="1">
      <alignment horizontal="center" vertical="center"/>
      <protection/>
    </xf>
    <xf numFmtId="0" fontId="25" fillId="0" borderId="0" xfId="59" applyFont="1" applyFill="1" applyAlignment="1">
      <alignment vertical="center"/>
      <protection/>
    </xf>
    <xf numFmtId="0" fontId="24" fillId="0" borderId="0" xfId="59" applyFont="1" applyFill="1" applyBorder="1" applyAlignment="1">
      <alignment vertical="top"/>
      <protection/>
    </xf>
    <xf numFmtId="0" fontId="24" fillId="0" borderId="0" xfId="59" applyFont="1" applyFill="1" applyBorder="1" applyAlignment="1">
      <alignment vertical="center"/>
      <protection/>
    </xf>
    <xf numFmtId="0" fontId="25" fillId="0" borderId="13" xfId="59" applyFont="1" applyFill="1" applyBorder="1" applyAlignment="1">
      <alignment horizontal="center" vertical="center"/>
      <protection/>
    </xf>
    <xf numFmtId="0" fontId="25" fillId="0" borderId="14" xfId="59" applyFont="1" applyFill="1" applyBorder="1" applyAlignment="1">
      <alignment vertical="center"/>
      <protection/>
    </xf>
    <xf numFmtId="0" fontId="25" fillId="0" borderId="0" xfId="59" applyFont="1" applyFill="1" applyBorder="1" applyAlignment="1">
      <alignment vertical="center"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4" fillId="0" borderId="0" xfId="59" applyFont="1" applyFill="1" applyBorder="1" applyAlignment="1">
      <alignment horizontal="left" vertical="center"/>
      <protection/>
    </xf>
    <xf numFmtId="3" fontId="25" fillId="0" borderId="0" xfId="59" applyNumberFormat="1" applyFont="1" applyFill="1" applyAlignment="1">
      <alignment vertical="center"/>
      <protection/>
    </xf>
    <xf numFmtId="0" fontId="44" fillId="0" borderId="0" xfId="0" applyFont="1" applyAlignment="1">
      <alignment/>
    </xf>
    <xf numFmtId="0" fontId="45" fillId="0" borderId="51" xfId="0" applyFont="1" applyBorder="1" applyAlignment="1">
      <alignment/>
    </xf>
    <xf numFmtId="0" fontId="45" fillId="0" borderId="52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52" xfId="0" applyFont="1" applyBorder="1" applyAlignment="1">
      <alignment/>
    </xf>
    <xf numFmtId="0" fontId="44" fillId="0" borderId="53" xfId="0" applyFont="1" applyBorder="1" applyAlignment="1">
      <alignment/>
    </xf>
    <xf numFmtId="0" fontId="0" fillId="0" borderId="0" xfId="0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5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50" xfId="0" applyFont="1" applyBorder="1" applyAlignment="1">
      <alignment/>
    </xf>
    <xf numFmtId="0" fontId="25" fillId="0" borderId="0" xfId="60" applyFont="1" applyAlignment="1">
      <alignment vertical="center"/>
      <protection/>
    </xf>
    <xf numFmtId="49" fontId="25" fillId="0" borderId="0" xfId="60" applyNumberFormat="1" applyFont="1" applyAlignment="1">
      <alignment horizontal="center" vertical="center"/>
      <protection/>
    </xf>
    <xf numFmtId="43" fontId="24" fillId="0" borderId="0" xfId="60" applyNumberFormat="1" applyFont="1" applyAlignment="1">
      <alignment vertical="center"/>
      <protection/>
    </xf>
    <xf numFmtId="43" fontId="25" fillId="0" borderId="0" xfId="60" applyNumberFormat="1" applyFont="1" applyAlignment="1">
      <alignment vertical="center"/>
      <protection/>
    </xf>
    <xf numFmtId="43" fontId="24" fillId="22" borderId="54" xfId="60" applyNumberFormat="1" applyFont="1" applyFill="1" applyBorder="1" applyAlignment="1">
      <alignment horizontal="center" vertical="center" wrapText="1"/>
      <protection/>
    </xf>
    <xf numFmtId="43" fontId="24" fillId="22" borderId="15" xfId="60" applyNumberFormat="1" applyFont="1" applyFill="1" applyBorder="1" applyAlignment="1">
      <alignment horizontal="center" vertical="center" wrapText="1"/>
      <protection/>
    </xf>
    <xf numFmtId="43" fontId="24" fillId="22" borderId="28" xfId="60" applyNumberFormat="1" applyFont="1" applyFill="1" applyBorder="1" applyAlignment="1">
      <alignment horizontal="right" vertical="center" wrapText="1"/>
      <protection/>
    </xf>
    <xf numFmtId="43" fontId="24" fillId="22" borderId="24" xfId="60" applyNumberFormat="1" applyFont="1" applyFill="1" applyBorder="1" applyAlignment="1">
      <alignment horizontal="right" vertical="center" wrapText="1"/>
      <protection/>
    </xf>
    <xf numFmtId="0" fontId="24" fillId="0" borderId="0" xfId="60" applyFont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43" fontId="25" fillId="0" borderId="0" xfId="60" applyNumberFormat="1" applyFont="1" applyBorder="1" applyAlignment="1">
      <alignment vertical="center"/>
      <protection/>
    </xf>
    <xf numFmtId="49" fontId="25" fillId="0" borderId="0" xfId="60" applyNumberFormat="1" applyFont="1" applyBorder="1" applyAlignment="1">
      <alignment vertical="center"/>
      <protection/>
    </xf>
    <xf numFmtId="0" fontId="24" fillId="0" borderId="0" xfId="60" applyFont="1" applyBorder="1" applyAlignment="1">
      <alignment vertical="center"/>
      <protection/>
    </xf>
    <xf numFmtId="43" fontId="24" fillId="0" borderId="0" xfId="60" applyNumberFormat="1" applyFont="1" applyBorder="1" applyAlignment="1">
      <alignment vertical="center"/>
      <protection/>
    </xf>
    <xf numFmtId="0" fontId="2" fillId="0" borderId="55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5" fontId="29" fillId="0" borderId="0" xfId="61" applyNumberFormat="1" applyFont="1" applyFill="1" applyAlignment="1" applyProtection="1">
      <alignment horizontal="left" vertical="center" wrapText="1"/>
      <protection/>
    </xf>
    <xf numFmtId="165" fontId="29" fillId="0" borderId="0" xfId="61" applyNumberFormat="1" applyFont="1" applyFill="1" applyAlignment="1" applyProtection="1">
      <alignment vertical="center" wrapText="1"/>
      <protection/>
    </xf>
    <xf numFmtId="165" fontId="29" fillId="0" borderId="0" xfId="61" applyNumberFormat="1" applyFont="1" applyFill="1" applyAlignment="1">
      <alignment vertical="center" wrapText="1"/>
      <protection/>
    </xf>
    <xf numFmtId="0" fontId="33" fillId="0" borderId="0" xfId="61" applyFont="1" applyFill="1" applyAlignment="1">
      <alignment vertical="center"/>
      <protection/>
    </xf>
    <xf numFmtId="0" fontId="32" fillId="0" borderId="42" xfId="61" applyFont="1" applyFill="1" applyBorder="1" applyAlignment="1" applyProtection="1">
      <alignment vertical="center"/>
      <protection/>
    </xf>
    <xf numFmtId="0" fontId="32" fillId="0" borderId="34" xfId="61" applyFont="1" applyFill="1" applyBorder="1" applyAlignment="1" applyProtection="1">
      <alignment vertical="center"/>
      <protection/>
    </xf>
    <xf numFmtId="0" fontId="32" fillId="0" borderId="0" xfId="61" applyFont="1" applyFill="1" applyAlignment="1" applyProtection="1">
      <alignment vertical="center"/>
      <protection/>
    </xf>
    <xf numFmtId="0" fontId="34" fillId="0" borderId="0" xfId="61" applyFont="1" applyFill="1" applyAlignment="1">
      <alignment vertical="center"/>
      <protection/>
    </xf>
    <xf numFmtId="0" fontId="32" fillId="0" borderId="43" xfId="61" applyFont="1" applyFill="1" applyBorder="1" applyAlignment="1" applyProtection="1">
      <alignment horizontal="center" vertical="center" wrapText="1"/>
      <protection/>
    </xf>
    <xf numFmtId="0" fontId="32" fillId="0" borderId="21" xfId="61" applyFont="1" applyFill="1" applyBorder="1" applyAlignment="1" applyProtection="1">
      <alignment horizontal="center" vertical="center" wrapText="1"/>
      <protection/>
    </xf>
    <xf numFmtId="0" fontId="32" fillId="0" borderId="41" xfId="61" applyFont="1" applyFill="1" applyBorder="1" applyAlignment="1" applyProtection="1">
      <alignment horizontal="center" vertical="center" wrapText="1"/>
      <protection/>
    </xf>
    <xf numFmtId="0" fontId="28" fillId="0" borderId="0" xfId="61" applyFill="1" applyAlignment="1">
      <alignment horizontal="center" vertical="center" wrapText="1"/>
      <protection/>
    </xf>
    <xf numFmtId="0" fontId="28" fillId="0" borderId="0" xfId="61" applyFill="1" applyAlignment="1">
      <alignment vertical="center" wrapText="1"/>
      <protection/>
    </xf>
    <xf numFmtId="0" fontId="35" fillId="0" borderId="20" xfId="61" applyFont="1" applyFill="1" applyBorder="1" applyAlignment="1" applyProtection="1">
      <alignment horizontal="center" vertical="center" wrapText="1"/>
      <protection/>
    </xf>
    <xf numFmtId="0" fontId="35" fillId="0" borderId="21" xfId="61" applyFont="1" applyFill="1" applyBorder="1" applyAlignment="1" applyProtection="1">
      <alignment horizontal="center" vertical="center" wrapText="1"/>
      <protection/>
    </xf>
    <xf numFmtId="0" fontId="35" fillId="0" borderId="38" xfId="61" applyFont="1" applyFill="1" applyBorder="1" applyAlignment="1" applyProtection="1">
      <alignment horizontal="center" vertical="center" wrapText="1"/>
      <protection/>
    </xf>
    <xf numFmtId="0" fontId="33" fillId="0" borderId="0" xfId="61" applyFont="1" applyFill="1" applyAlignment="1">
      <alignment horizontal="center" vertical="center" wrapText="1"/>
      <protection/>
    </xf>
    <xf numFmtId="0" fontId="32" fillId="0" borderId="44" xfId="61" applyFont="1" applyFill="1" applyBorder="1" applyAlignment="1" applyProtection="1">
      <alignment horizontal="center" vertical="center" wrapText="1"/>
      <protection/>
    </xf>
    <xf numFmtId="0" fontId="36" fillId="0" borderId="40" xfId="61" applyFont="1" applyFill="1" applyBorder="1" applyAlignment="1" applyProtection="1">
      <alignment horizontal="center" vertical="center" wrapText="1"/>
      <protection/>
    </xf>
    <xf numFmtId="0" fontId="35" fillId="0" borderId="43" xfId="61" applyFont="1" applyFill="1" applyBorder="1" applyAlignment="1" applyProtection="1">
      <alignment horizontal="center" vertical="center" wrapText="1"/>
      <protection/>
    </xf>
    <xf numFmtId="0" fontId="37" fillId="0" borderId="0" xfId="61" applyFont="1" applyFill="1" applyAlignment="1">
      <alignment vertical="center" wrapText="1"/>
      <protection/>
    </xf>
    <xf numFmtId="0" fontId="35" fillId="0" borderId="10" xfId="61" applyFont="1" applyFill="1" applyBorder="1" applyAlignment="1" applyProtection="1">
      <alignment horizontal="center" vertical="center" wrapText="1"/>
      <protection/>
    </xf>
    <xf numFmtId="49" fontId="30" fillId="0" borderId="11" xfId="61" applyNumberFormat="1" applyFont="1" applyFill="1" applyBorder="1" applyAlignment="1" applyProtection="1">
      <alignment horizontal="center" vertical="center" wrapText="1"/>
      <protection/>
    </xf>
    <xf numFmtId="165" fontId="30" fillId="0" borderId="12" xfId="61" applyNumberFormat="1" applyFont="1" applyFill="1" applyBorder="1" applyAlignment="1" applyProtection="1">
      <alignment vertical="center" wrapText="1"/>
      <protection locked="0"/>
    </xf>
    <xf numFmtId="0" fontId="35" fillId="0" borderId="13" xfId="61" applyFont="1" applyFill="1" applyBorder="1" applyAlignment="1" applyProtection="1">
      <alignment horizontal="center" vertical="center" wrapText="1"/>
      <protection/>
    </xf>
    <xf numFmtId="49" fontId="30" fillId="0" borderId="14" xfId="61" applyNumberFormat="1" applyFont="1" applyFill="1" applyBorder="1" applyAlignment="1" applyProtection="1">
      <alignment horizontal="center" vertical="center" wrapText="1"/>
      <protection/>
    </xf>
    <xf numFmtId="165" fontId="30" fillId="0" borderId="46" xfId="61" applyNumberFormat="1" applyFont="1" applyFill="1" applyBorder="1" applyAlignment="1" applyProtection="1">
      <alignment vertical="center" wrapText="1"/>
      <protection locked="0"/>
    </xf>
    <xf numFmtId="0" fontId="35" fillId="0" borderId="18" xfId="61" applyFont="1" applyFill="1" applyBorder="1" applyAlignment="1" applyProtection="1">
      <alignment horizontal="center" vertical="center" wrapText="1"/>
      <protection/>
    </xf>
    <xf numFmtId="165" fontId="30" fillId="0" borderId="47" xfId="61" applyNumberFormat="1" applyFont="1" applyFill="1" applyBorder="1" applyAlignment="1" applyProtection="1">
      <alignment vertical="center" wrapText="1"/>
      <protection locked="0"/>
    </xf>
    <xf numFmtId="0" fontId="38" fillId="0" borderId="0" xfId="61" applyFont="1" applyFill="1" applyAlignment="1">
      <alignment vertical="center" wrapText="1"/>
      <protection/>
    </xf>
    <xf numFmtId="0" fontId="35" fillId="0" borderId="33" xfId="61" applyFont="1" applyFill="1" applyBorder="1" applyAlignment="1" applyProtection="1">
      <alignment horizontal="center" vertical="center" wrapText="1"/>
      <protection/>
    </xf>
    <xf numFmtId="49" fontId="30" fillId="0" borderId="22" xfId="61" applyNumberFormat="1" applyFont="1" applyFill="1" applyBorder="1" applyAlignment="1" applyProtection="1">
      <alignment horizontal="center" vertical="center" wrapText="1"/>
      <protection/>
    </xf>
    <xf numFmtId="165" fontId="30" fillId="0" borderId="48" xfId="61" applyNumberFormat="1" applyFont="1" applyFill="1" applyBorder="1" applyAlignment="1" applyProtection="1">
      <alignment vertical="center" wrapText="1"/>
      <protection locked="0"/>
    </xf>
    <xf numFmtId="0" fontId="36" fillId="0" borderId="21" xfId="61" applyFont="1" applyFill="1" applyBorder="1" applyAlignment="1" applyProtection="1">
      <alignment horizontal="center" vertical="center" wrapText="1"/>
      <protection/>
    </xf>
    <xf numFmtId="0" fontId="35" fillId="0" borderId="21" xfId="61" applyFont="1" applyFill="1" applyBorder="1" applyAlignment="1" applyProtection="1">
      <alignment horizontal="left" vertical="center" wrapText="1" indent="1"/>
      <protection/>
    </xf>
    <xf numFmtId="165" fontId="35" fillId="0" borderId="41" xfId="61" applyNumberFormat="1" applyFont="1" applyFill="1" applyBorder="1" applyAlignment="1" applyProtection="1">
      <alignment vertical="center" wrapText="1"/>
      <protection/>
    </xf>
    <xf numFmtId="0" fontId="35" fillId="0" borderId="32" xfId="61" applyFont="1" applyFill="1" applyBorder="1" applyAlignment="1" applyProtection="1">
      <alignment horizontal="center" vertical="center" wrapText="1"/>
      <protection/>
    </xf>
    <xf numFmtId="49" fontId="30" fillId="0" borderId="15" xfId="61" applyNumberFormat="1" applyFont="1" applyFill="1" applyBorder="1" applyAlignment="1" applyProtection="1">
      <alignment horizontal="center" vertical="center" wrapText="1"/>
      <protection/>
    </xf>
    <xf numFmtId="165" fontId="30" fillId="0" borderId="49" xfId="61" applyNumberFormat="1" applyFont="1" applyFill="1" applyBorder="1" applyAlignment="1" applyProtection="1">
      <alignment vertical="center" wrapText="1"/>
      <protection locked="0"/>
    </xf>
    <xf numFmtId="0" fontId="35" fillId="0" borderId="20" xfId="61" applyFont="1" applyFill="1" applyBorder="1" applyAlignment="1" applyProtection="1">
      <alignment horizontal="center" vertical="center" wrapText="1"/>
      <protection/>
    </xf>
    <xf numFmtId="165" fontId="35" fillId="0" borderId="41" xfId="61" applyNumberFormat="1" applyFont="1" applyFill="1" applyBorder="1" applyAlignment="1" applyProtection="1">
      <alignment vertical="center" wrapText="1"/>
      <protection locked="0"/>
    </xf>
    <xf numFmtId="0" fontId="36" fillId="0" borderId="37" xfId="61" applyFont="1" applyFill="1" applyBorder="1" applyAlignment="1" applyProtection="1">
      <alignment horizontal="center" vertical="center" wrapText="1"/>
      <protection/>
    </xf>
    <xf numFmtId="165" fontId="35" fillId="0" borderId="47" xfId="61" applyNumberFormat="1" applyFont="1" applyFill="1" applyBorder="1" applyAlignment="1" applyProtection="1">
      <alignment vertical="center" wrapText="1"/>
      <protection locked="0"/>
    </xf>
    <xf numFmtId="165" fontId="35" fillId="0" borderId="48" xfId="61" applyNumberFormat="1" applyFont="1" applyFill="1" applyBorder="1" applyAlignment="1" applyProtection="1">
      <alignment vertical="center" wrapText="1"/>
      <protection locked="0"/>
    </xf>
    <xf numFmtId="0" fontId="26" fillId="0" borderId="20" xfId="61" applyFont="1" applyBorder="1" applyAlignment="1" applyProtection="1">
      <alignment horizontal="center" vertical="center" wrapText="1"/>
      <protection/>
    </xf>
    <xf numFmtId="0" fontId="39" fillId="0" borderId="21" xfId="61" applyFont="1" applyBorder="1" applyAlignment="1" applyProtection="1">
      <alignment horizontal="center" wrapText="1"/>
      <protection/>
    </xf>
    <xf numFmtId="0" fontId="39" fillId="0" borderId="37" xfId="61" applyFont="1" applyBorder="1" applyAlignment="1" applyProtection="1">
      <alignment horizontal="center" wrapText="1"/>
      <protection/>
    </xf>
    <xf numFmtId="0" fontId="40" fillId="0" borderId="37" xfId="61" applyFont="1" applyBorder="1" applyAlignment="1" applyProtection="1">
      <alignment horizontal="center" wrapText="1"/>
      <protection/>
    </xf>
    <xf numFmtId="0" fontId="41" fillId="0" borderId="37" xfId="61" applyFont="1" applyBorder="1" applyAlignment="1" applyProtection="1">
      <alignment horizontal="left" wrapText="1" indent="1"/>
      <protection/>
    </xf>
    <xf numFmtId="0" fontId="30" fillId="0" borderId="16" xfId="61" applyFont="1" applyFill="1" applyBorder="1" applyAlignment="1" applyProtection="1">
      <alignment horizontal="center" vertical="center" wrapText="1"/>
      <protection/>
    </xf>
    <xf numFmtId="0" fontId="30" fillId="0" borderId="0" xfId="61" applyFont="1" applyFill="1" applyBorder="1" applyAlignment="1" applyProtection="1">
      <alignment horizontal="center" vertical="center" wrapText="1"/>
      <protection/>
    </xf>
    <xf numFmtId="0" fontId="32" fillId="0" borderId="0" xfId="61" applyFont="1" applyFill="1" applyBorder="1" applyAlignment="1" applyProtection="1">
      <alignment horizontal="left" vertical="center" wrapText="1" indent="1"/>
      <protection/>
    </xf>
    <xf numFmtId="0" fontId="32" fillId="0" borderId="50" xfId="61" applyFont="1" applyFill="1" applyBorder="1" applyAlignment="1" applyProtection="1">
      <alignment horizontal="left" vertical="center" wrapText="1" indent="1"/>
      <protection/>
    </xf>
    <xf numFmtId="0" fontId="30" fillId="0" borderId="16" xfId="61" applyFont="1" applyFill="1" applyBorder="1" applyAlignment="1" applyProtection="1">
      <alignment horizontal="left" vertical="center" wrapText="1"/>
      <protection/>
    </xf>
    <xf numFmtId="0" fontId="30" fillId="0" borderId="0" xfId="61" applyFont="1" applyFill="1" applyBorder="1" applyAlignment="1" applyProtection="1">
      <alignment vertical="center" wrapText="1"/>
      <protection/>
    </xf>
    <xf numFmtId="0" fontId="30" fillId="0" borderId="50" xfId="61" applyFont="1" applyFill="1" applyBorder="1" applyAlignment="1" applyProtection="1">
      <alignment vertical="center" wrapText="1"/>
      <protection/>
    </xf>
    <xf numFmtId="0" fontId="42" fillId="0" borderId="0" xfId="61" applyFont="1" applyFill="1" applyAlignment="1">
      <alignment vertical="center" wrapText="1"/>
      <protection/>
    </xf>
    <xf numFmtId="0" fontId="35" fillId="0" borderId="32" xfId="61" applyFont="1" applyFill="1" applyBorder="1" applyAlignment="1" applyProtection="1">
      <alignment horizontal="center" vertical="center" wrapText="1"/>
      <protection/>
    </xf>
    <xf numFmtId="0" fontId="35" fillId="0" borderId="13" xfId="61" applyFont="1" applyFill="1" applyBorder="1" applyAlignment="1" applyProtection="1">
      <alignment horizontal="center" vertical="center" wrapText="1"/>
      <protection/>
    </xf>
    <xf numFmtId="0" fontId="35" fillId="0" borderId="33" xfId="61" applyFont="1" applyFill="1" applyBorder="1" applyAlignment="1" applyProtection="1">
      <alignment horizontal="center" vertical="center" wrapText="1"/>
      <protection/>
    </xf>
    <xf numFmtId="0" fontId="30" fillId="0" borderId="21" xfId="61" applyFont="1" applyFill="1" applyBorder="1" applyAlignment="1" applyProtection="1">
      <alignment horizontal="center" vertical="center" wrapText="1"/>
      <protection/>
    </xf>
    <xf numFmtId="0" fontId="32" fillId="0" borderId="21" xfId="61" applyFont="1" applyFill="1" applyBorder="1" applyAlignment="1" applyProtection="1">
      <alignment horizontal="left" vertical="center" wrapText="1" indent="1"/>
      <protection/>
    </xf>
    <xf numFmtId="0" fontId="28" fillId="0" borderId="16" xfId="61" applyFill="1" applyBorder="1" applyAlignment="1" applyProtection="1">
      <alignment horizontal="left" vertical="center" wrapText="1"/>
      <protection/>
    </xf>
    <xf numFmtId="0" fontId="28" fillId="0" borderId="0" xfId="61" applyFill="1" applyBorder="1" applyAlignment="1" applyProtection="1">
      <alignment vertical="center" wrapText="1"/>
      <protection/>
    </xf>
    <xf numFmtId="0" fontId="28" fillId="0" borderId="50" xfId="61" applyFill="1" applyBorder="1" applyAlignment="1" applyProtection="1">
      <alignment vertical="center" wrapText="1"/>
      <protection/>
    </xf>
    <xf numFmtId="0" fontId="34" fillId="0" borderId="43" xfId="61" applyFont="1" applyFill="1" applyBorder="1" applyAlignment="1" applyProtection="1">
      <alignment horizontal="left" vertical="center"/>
      <protection/>
    </xf>
    <xf numFmtId="0" fontId="28" fillId="0" borderId="43" xfId="61" applyFont="1" applyFill="1" applyBorder="1" applyAlignment="1" applyProtection="1">
      <alignment vertical="center" wrapText="1"/>
      <protection/>
    </xf>
    <xf numFmtId="0" fontId="34" fillId="0" borderId="37" xfId="61" applyFont="1" applyFill="1" applyBorder="1" applyAlignment="1" applyProtection="1">
      <alignment vertical="center" wrapText="1"/>
      <protection/>
    </xf>
    <xf numFmtId="0" fontId="35" fillId="0" borderId="41" xfId="61" applyFont="1" applyFill="1" applyBorder="1" applyAlignment="1" applyProtection="1">
      <alignment horizontal="right" vertical="center" wrapText="1"/>
      <protection/>
    </xf>
    <xf numFmtId="0" fontId="34" fillId="0" borderId="20" xfId="61" applyFont="1" applyFill="1" applyBorder="1" applyAlignment="1" applyProtection="1">
      <alignment horizontal="left" vertical="center"/>
      <protection/>
    </xf>
    <xf numFmtId="0" fontId="28" fillId="0" borderId="44" xfId="61" applyFont="1" applyFill="1" applyBorder="1" applyAlignment="1" applyProtection="1">
      <alignment vertical="center" wrapText="1"/>
      <protection/>
    </xf>
    <xf numFmtId="0" fontId="34" fillId="0" borderId="41" xfId="61" applyFont="1" applyFill="1" applyBorder="1" applyAlignment="1" applyProtection="1">
      <alignment horizontal="center" vertical="center" wrapText="1"/>
      <protection/>
    </xf>
    <xf numFmtId="0" fontId="28" fillId="0" borderId="0" xfId="61" applyFill="1" applyAlignment="1">
      <alignment horizontal="left" vertical="center" wrapText="1"/>
      <protection/>
    </xf>
    <xf numFmtId="0" fontId="24" fillId="0" borderId="0" xfId="62" applyFont="1" applyFill="1" applyAlignment="1">
      <alignment horizontal="center" vertical="center"/>
      <protection/>
    </xf>
    <xf numFmtId="0" fontId="25" fillId="0" borderId="0" xfId="62" applyFont="1" applyFill="1" applyAlignment="1">
      <alignment vertical="center"/>
      <protection/>
    </xf>
    <xf numFmtId="3" fontId="24" fillId="0" borderId="0" xfId="62" applyNumberFormat="1" applyFont="1" applyFill="1" applyAlignment="1">
      <alignment horizontal="center" vertical="center"/>
      <protection/>
    </xf>
    <xf numFmtId="3" fontId="25" fillId="0" borderId="0" xfId="62" applyNumberFormat="1" applyFont="1" applyFill="1" applyAlignment="1">
      <alignment vertical="center"/>
      <protection/>
    </xf>
    <xf numFmtId="3" fontId="24" fillId="0" borderId="0" xfId="62" applyNumberFormat="1" applyFont="1" applyFill="1" applyBorder="1" applyAlignment="1">
      <alignment horizontal="right" vertical="center"/>
      <protection/>
    </xf>
    <xf numFmtId="0" fontId="25" fillId="0" borderId="0" xfId="62" applyFont="1" applyFill="1" applyAlignment="1">
      <alignment horizontal="center" vertical="center"/>
      <protection/>
    </xf>
    <xf numFmtId="3" fontId="24" fillId="0" borderId="0" xfId="62" applyNumberFormat="1" applyFont="1" applyFill="1" applyAlignment="1">
      <alignment horizontal="right" vertical="center"/>
      <protection/>
    </xf>
    <xf numFmtId="0" fontId="24" fillId="0" borderId="41" xfId="62" applyFont="1" applyFill="1" applyBorder="1" applyAlignment="1">
      <alignment vertical="center"/>
      <protection/>
    </xf>
    <xf numFmtId="0" fontId="24" fillId="0" borderId="13" xfId="62" applyFont="1" applyFill="1" applyBorder="1" applyAlignment="1">
      <alignment horizontal="center" vertical="top" wrapText="1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4" xfId="62" applyFont="1" applyFill="1" applyBorder="1" applyAlignment="1">
      <alignment horizontal="left" vertical="center"/>
      <protection/>
    </xf>
    <xf numFmtId="0" fontId="25" fillId="0" borderId="41" xfId="62" applyFont="1" applyFill="1" applyBorder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27" xfId="62" applyFont="1" applyFill="1" applyBorder="1" applyAlignment="1">
      <alignment horizontal="center" vertical="top" wrapText="1"/>
      <protection/>
    </xf>
    <xf numFmtId="0" fontId="25" fillId="0" borderId="13" xfId="62" applyFont="1" applyFill="1" applyBorder="1" applyAlignment="1">
      <alignment horizontal="center" vertical="center" wrapText="1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14" xfId="62" applyFont="1" applyFill="1" applyBorder="1" applyAlignment="1">
      <alignment horizontal="left" vertical="center" wrapText="1"/>
      <protection/>
    </xf>
    <xf numFmtId="0" fontId="25" fillId="0" borderId="28" xfId="62" applyFont="1" applyFill="1" applyBorder="1" applyAlignment="1">
      <alignment horizontal="center" vertical="center" wrapText="1"/>
      <protection/>
    </xf>
    <xf numFmtId="0" fontId="25" fillId="0" borderId="28" xfId="62" applyFont="1" applyFill="1" applyBorder="1" applyAlignment="1">
      <alignment horizontal="left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35" xfId="62" applyFont="1" applyFill="1" applyBorder="1" applyAlignment="1">
      <alignment horizontal="center" vertical="center" wrapText="1"/>
      <protection/>
    </xf>
    <xf numFmtId="0" fontId="25" fillId="0" borderId="35" xfId="62" applyFont="1" applyFill="1" applyBorder="1" applyAlignment="1">
      <alignment horizontal="left" vertical="center" wrapText="1"/>
      <protection/>
    </xf>
    <xf numFmtId="0" fontId="24" fillId="1" borderId="20" xfId="62" applyFont="1" applyFill="1" applyBorder="1" applyAlignment="1">
      <alignment horizontal="center" vertical="center" wrapText="1"/>
      <protection/>
    </xf>
    <xf numFmtId="0" fontId="24" fillId="1" borderId="41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4" fillId="0" borderId="13" xfId="62" applyFont="1" applyFill="1" applyBorder="1" applyAlignment="1">
      <alignment horizontal="center" vertical="center" wrapText="1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36" xfId="62" applyFont="1" applyFill="1" applyBorder="1" applyAlignment="1">
      <alignment horizontal="left" vertical="center"/>
      <protection/>
    </xf>
    <xf numFmtId="0" fontId="24" fillId="22" borderId="20" xfId="62" applyFont="1" applyFill="1" applyBorder="1" applyAlignment="1">
      <alignment horizontal="center" vertical="center" wrapText="1"/>
      <protection/>
    </xf>
    <xf numFmtId="0" fontId="24" fillId="22" borderId="41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33" xfId="62" applyFont="1" applyFill="1" applyBorder="1" applyAlignment="1">
      <alignment horizontal="center" vertical="center"/>
      <protection/>
    </xf>
    <xf numFmtId="0" fontId="24" fillId="22" borderId="20" xfId="62" applyFont="1" applyFill="1" applyBorder="1" applyAlignment="1">
      <alignment horizontal="center" vertical="center"/>
      <protection/>
    </xf>
    <xf numFmtId="0" fontId="24" fillId="22" borderId="26" xfId="62" applyFont="1" applyFill="1" applyBorder="1" applyAlignment="1">
      <alignment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vertical="center"/>
      <protection/>
    </xf>
    <xf numFmtId="3" fontId="24" fillId="0" borderId="0" xfId="65" applyNumberFormat="1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" vertical="center"/>
      <protection/>
    </xf>
    <xf numFmtId="3" fontId="24" fillId="0" borderId="0" xfId="65" applyNumberFormat="1" applyFont="1" applyFill="1" applyAlignment="1">
      <alignment horizontal="right" vertical="center"/>
      <protection/>
    </xf>
    <xf numFmtId="3" fontId="24" fillId="22" borderId="56" xfId="65" applyNumberFormat="1" applyFont="1" applyFill="1" applyBorder="1" applyAlignment="1">
      <alignment horizontal="center" vertical="center" wrapText="1"/>
      <protection/>
    </xf>
    <xf numFmtId="3" fontId="24" fillId="22" borderId="26" xfId="65" applyNumberFormat="1" applyFont="1" applyFill="1" applyBorder="1" applyAlignment="1">
      <alignment horizontal="center" vertical="center" wrapText="1"/>
      <protection/>
    </xf>
    <xf numFmtId="3" fontId="24" fillId="0" borderId="57" xfId="65" applyNumberFormat="1" applyFont="1" applyFill="1" applyBorder="1" applyAlignment="1">
      <alignment vertical="center" wrapText="1"/>
      <protection/>
    </xf>
    <xf numFmtId="0" fontId="24" fillId="0" borderId="13" xfId="65" applyFont="1" applyFill="1" applyBorder="1" applyAlignment="1">
      <alignment horizontal="center" vertical="top" wrapText="1"/>
      <protection/>
    </xf>
    <xf numFmtId="3" fontId="24" fillId="0" borderId="57" xfId="65" applyNumberFormat="1" applyFont="1" applyFill="1" applyBorder="1" applyAlignment="1">
      <alignment horizontal="right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left" vertical="center"/>
      <protection/>
    </xf>
    <xf numFmtId="3" fontId="24" fillId="0" borderId="57" xfId="65" applyNumberFormat="1" applyFont="1" applyFill="1" applyBorder="1" applyAlignment="1">
      <alignment vertical="center"/>
      <protection/>
    </xf>
    <xf numFmtId="0" fontId="24" fillId="0" borderId="57" xfId="65" applyFont="1" applyFill="1" applyBorder="1" applyAlignment="1">
      <alignment vertical="center"/>
      <protection/>
    </xf>
    <xf numFmtId="0" fontId="25" fillId="0" borderId="57" xfId="65" applyFont="1" applyFill="1" applyBorder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27" xfId="65" applyFont="1" applyFill="1" applyBorder="1" applyAlignment="1">
      <alignment horizontal="center" vertical="top" wrapText="1"/>
      <protection/>
    </xf>
    <xf numFmtId="0" fontId="25" fillId="0" borderId="13" xfId="65" applyFont="1" applyFill="1" applyBorder="1" applyAlignment="1">
      <alignment horizontal="center" vertical="center" wrapText="1"/>
      <protection/>
    </xf>
    <xf numFmtId="0" fontId="25" fillId="0" borderId="33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left" vertical="center" wrapText="1"/>
      <protection/>
    </xf>
    <xf numFmtId="0" fontId="25" fillId="0" borderId="28" xfId="65" applyFont="1" applyFill="1" applyBorder="1" applyAlignment="1">
      <alignment horizontal="center" vertical="center" wrapText="1"/>
      <protection/>
    </xf>
    <xf numFmtId="0" fontId="25" fillId="0" borderId="28" xfId="65" applyFont="1" applyFill="1" applyBorder="1" applyAlignment="1">
      <alignment horizontal="left" vertical="center" wrapText="1"/>
      <protection/>
    </xf>
    <xf numFmtId="0" fontId="24" fillId="0" borderId="32" xfId="65" applyFont="1" applyFill="1" applyBorder="1" applyAlignment="1">
      <alignment horizontal="center" vertical="center" wrapText="1"/>
      <protection/>
    </xf>
    <xf numFmtId="0" fontId="25" fillId="0" borderId="15" xfId="65" applyFont="1" applyFill="1" applyBorder="1" applyAlignment="1">
      <alignment horizontal="center" vertical="center" wrapText="1"/>
      <protection/>
    </xf>
    <xf numFmtId="0" fontId="25" fillId="0" borderId="15" xfId="65" applyFont="1" applyFill="1" applyBorder="1" applyAlignment="1">
      <alignment horizontal="left" vertical="center" wrapText="1"/>
      <protection/>
    </xf>
    <xf numFmtId="0" fontId="25" fillId="0" borderId="35" xfId="65" applyFont="1" applyFill="1" applyBorder="1" applyAlignment="1">
      <alignment horizontal="center" vertical="center" wrapText="1"/>
      <protection/>
    </xf>
    <xf numFmtId="0" fontId="25" fillId="0" borderId="35" xfId="65" applyFont="1" applyFill="1" applyBorder="1" applyAlignment="1">
      <alignment horizontal="left" vertical="center" wrapText="1"/>
      <protection/>
    </xf>
    <xf numFmtId="0" fontId="24" fillId="1" borderId="43" xfId="65" applyFont="1" applyFill="1" applyBorder="1" applyAlignment="1">
      <alignment horizontal="center" vertical="center" wrapText="1"/>
      <protection/>
    </xf>
    <xf numFmtId="3" fontId="24" fillId="24" borderId="57" xfId="65" applyNumberFormat="1" applyFont="1" applyFill="1" applyBorder="1" applyAlignment="1">
      <alignment vertical="center" wrapText="1"/>
      <protection/>
    </xf>
    <xf numFmtId="0" fontId="25" fillId="0" borderId="17" xfId="65" applyFont="1" applyFill="1" applyBorder="1" applyAlignment="1">
      <alignment vertical="center"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0" fontId="24" fillId="0" borderId="18" xfId="65" applyFont="1" applyFill="1" applyBorder="1" applyAlignment="1">
      <alignment horizontal="center" vertical="center" wrapText="1"/>
      <protection/>
    </xf>
    <xf numFmtId="0" fontId="25" fillId="0" borderId="22" xfId="65" applyFont="1" applyFill="1" applyBorder="1" applyAlignment="1">
      <alignment horizontal="center" vertical="center" wrapText="1"/>
      <protection/>
    </xf>
    <xf numFmtId="0" fontId="25" fillId="0" borderId="36" xfId="65" applyFont="1" applyFill="1" applyBorder="1" applyAlignment="1">
      <alignment horizontal="left" vertical="center"/>
      <protection/>
    </xf>
    <xf numFmtId="0" fontId="24" fillId="1" borderId="20" xfId="65" applyFont="1" applyFill="1" applyBorder="1" applyAlignment="1">
      <alignment horizontal="center" vertical="center" wrapText="1"/>
      <protection/>
    </xf>
    <xf numFmtId="0" fontId="24" fillId="24" borderId="57" xfId="65" applyFont="1" applyFill="1" applyBorder="1" applyAlignment="1">
      <alignment vertical="center"/>
      <protection/>
    </xf>
    <xf numFmtId="0" fontId="24" fillId="22" borderId="43" xfId="65" applyFont="1" applyFill="1" applyBorder="1" applyAlignment="1">
      <alignment horizontal="center" vertical="center" wrapText="1"/>
      <protection/>
    </xf>
    <xf numFmtId="0" fontId="24" fillId="22" borderId="57" xfId="65" applyFont="1" applyFill="1" applyBorder="1" applyAlignment="1">
      <alignment vertical="center"/>
      <protection/>
    </xf>
    <xf numFmtId="0" fontId="25" fillId="0" borderId="16" xfId="65" applyFont="1" applyFill="1" applyBorder="1" applyAlignment="1">
      <alignment horizontal="center" vertical="center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10" xfId="65" applyFont="1" applyFill="1" applyBorder="1" applyAlignment="1">
      <alignment horizontal="center" vertical="center"/>
      <protection/>
    </xf>
    <xf numFmtId="0" fontId="25" fillId="0" borderId="33" xfId="65" applyFont="1" applyFill="1" applyBorder="1" applyAlignment="1">
      <alignment horizontal="center" vertical="center"/>
      <protection/>
    </xf>
    <xf numFmtId="0" fontId="24" fillId="22" borderId="20" xfId="65" applyFont="1" applyFill="1" applyBorder="1" applyAlignment="1">
      <alignment horizontal="center" vertical="center"/>
      <protection/>
    </xf>
    <xf numFmtId="0" fontId="24" fillId="22" borderId="41" xfId="65" applyFont="1" applyFill="1" applyBorder="1" applyAlignment="1">
      <alignment vertical="center"/>
      <protection/>
    </xf>
    <xf numFmtId="3" fontId="25" fillId="0" borderId="0" xfId="65" applyNumberFormat="1" applyFont="1" applyFill="1" applyAlignment="1">
      <alignment vertical="center"/>
      <protection/>
    </xf>
    <xf numFmtId="0" fontId="24" fillId="0" borderId="0" xfId="66" applyFont="1" applyFill="1" applyAlignment="1">
      <alignment horizontal="center" vertical="center"/>
      <protection/>
    </xf>
    <xf numFmtId="0" fontId="25" fillId="0" borderId="0" xfId="66" applyFont="1" applyFill="1" applyAlignment="1">
      <alignment vertical="center"/>
      <protection/>
    </xf>
    <xf numFmtId="3" fontId="24" fillId="0" borderId="0" xfId="66" applyNumberFormat="1" applyFont="1" applyFill="1" applyAlignment="1">
      <alignment horizontal="center" vertical="center"/>
      <protection/>
    </xf>
    <xf numFmtId="3" fontId="25" fillId="0" borderId="0" xfId="66" applyNumberFormat="1" applyFont="1" applyFill="1" applyAlignment="1">
      <alignment vertical="center"/>
      <protection/>
    </xf>
    <xf numFmtId="3" fontId="24" fillId="0" borderId="0" xfId="66" applyNumberFormat="1" applyFont="1" applyFill="1" applyBorder="1" applyAlignment="1">
      <alignment horizontal="right" vertical="center"/>
      <protection/>
    </xf>
    <xf numFmtId="0" fontId="25" fillId="0" borderId="0" xfId="66" applyFont="1" applyFill="1" applyAlignment="1">
      <alignment horizontal="center" vertical="center"/>
      <protection/>
    </xf>
    <xf numFmtId="3" fontId="24" fillId="0" borderId="0" xfId="66" applyNumberFormat="1" applyFont="1" applyFill="1" applyAlignment="1">
      <alignment horizontal="right" vertical="center"/>
      <protection/>
    </xf>
    <xf numFmtId="3" fontId="24" fillId="22" borderId="17" xfId="66" applyNumberFormat="1" applyFont="1" applyFill="1" applyBorder="1" applyAlignment="1">
      <alignment vertical="center" wrapText="1"/>
      <protection/>
    </xf>
    <xf numFmtId="3" fontId="24" fillId="22" borderId="14" xfId="66" applyNumberFormat="1" applyFont="1" applyFill="1" applyBorder="1" applyAlignment="1">
      <alignment vertical="center" wrapText="1"/>
      <protection/>
    </xf>
    <xf numFmtId="3" fontId="24" fillId="22" borderId="48" xfId="66" applyNumberFormat="1" applyFont="1" applyFill="1" applyBorder="1" applyAlignment="1">
      <alignment horizontal="center" vertical="center" wrapText="1"/>
      <protection/>
    </xf>
    <xf numFmtId="0" fontId="24" fillId="22" borderId="19" xfId="66" applyFont="1" applyFill="1" applyBorder="1" applyAlignment="1">
      <alignment horizontal="center" vertical="center" wrapText="1"/>
      <protection/>
    </xf>
    <xf numFmtId="3" fontId="24" fillId="22" borderId="28" xfId="66" applyNumberFormat="1" applyFont="1" applyFill="1" applyBorder="1" applyAlignment="1">
      <alignment horizontal="center" vertical="center" wrapText="1"/>
      <protection/>
    </xf>
    <xf numFmtId="3" fontId="24" fillId="22" borderId="47" xfId="66" applyNumberFormat="1" applyFont="1" applyFill="1" applyBorder="1" applyAlignment="1">
      <alignment horizontal="center" vertical="center" wrapText="1"/>
      <protection/>
    </xf>
    <xf numFmtId="0" fontId="24" fillId="0" borderId="11" xfId="66" applyFont="1" applyFill="1" applyBorder="1" applyAlignment="1">
      <alignment horizontal="left" vertical="center" wrapText="1"/>
      <protection/>
    </xf>
    <xf numFmtId="3" fontId="24" fillId="0" borderId="15" xfId="66" applyNumberFormat="1" applyFont="1" applyFill="1" applyBorder="1" applyAlignment="1">
      <alignment horizontal="right" vertical="center" wrapText="1"/>
      <protection/>
    </xf>
    <xf numFmtId="3" fontId="24" fillId="0" borderId="12" xfId="66" applyNumberFormat="1" applyFont="1" applyFill="1" applyBorder="1" applyAlignment="1">
      <alignment horizontal="right" vertical="center" wrapText="1"/>
      <protection/>
    </xf>
    <xf numFmtId="0" fontId="24" fillId="0" borderId="13" xfId="66" applyFont="1" applyFill="1" applyBorder="1" applyAlignment="1">
      <alignment horizontal="center" vertical="top" wrapText="1"/>
      <protection/>
    </xf>
    <xf numFmtId="0" fontId="24" fillId="0" borderId="14" xfId="66" applyFont="1" applyFill="1" applyBorder="1" applyAlignment="1">
      <alignment horizontal="left" vertical="center" wrapText="1"/>
      <protection/>
    </xf>
    <xf numFmtId="3" fontId="24" fillId="0" borderId="14" xfId="66" applyNumberFormat="1" applyFont="1" applyFill="1" applyBorder="1" applyAlignment="1">
      <alignment vertical="center" wrapText="1"/>
      <protection/>
    </xf>
    <xf numFmtId="0" fontId="25" fillId="0" borderId="14" xfId="66" applyFont="1" applyFill="1" applyBorder="1" applyAlignment="1">
      <alignment horizontal="center" vertical="center" wrapText="1"/>
      <protection/>
    </xf>
    <xf numFmtId="0" fontId="25" fillId="0" borderId="14" xfId="66" applyFont="1" applyFill="1" applyBorder="1" applyAlignment="1">
      <alignment horizontal="left" vertical="center"/>
      <protection/>
    </xf>
    <xf numFmtId="3" fontId="25" fillId="0" borderId="14" xfId="66" applyNumberFormat="1" applyFont="1" applyFill="1" applyBorder="1" applyAlignment="1">
      <alignment vertical="center"/>
      <protection/>
    </xf>
    <xf numFmtId="0" fontId="24" fillId="0" borderId="14" xfId="66" applyFont="1" applyFill="1" applyBorder="1" applyAlignment="1">
      <alignment horizontal="left" vertical="center"/>
      <protection/>
    </xf>
    <xf numFmtId="3" fontId="24" fillId="0" borderId="14" xfId="66" applyNumberFormat="1" applyFont="1" applyFill="1" applyBorder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27" xfId="66" applyFont="1" applyFill="1" applyBorder="1" applyAlignment="1">
      <alignment horizontal="center" vertical="top" wrapText="1"/>
      <protection/>
    </xf>
    <xf numFmtId="0" fontId="24" fillId="0" borderId="28" xfId="66" applyFont="1" applyFill="1" applyBorder="1" applyAlignment="1">
      <alignment horizontal="left" vertical="center"/>
      <protection/>
    </xf>
    <xf numFmtId="3" fontId="24" fillId="0" borderId="28" xfId="66" applyNumberFormat="1" applyFont="1" applyFill="1" applyBorder="1" applyAlignment="1">
      <alignment vertical="center"/>
      <protection/>
    </xf>
    <xf numFmtId="0" fontId="24" fillId="0" borderId="29" xfId="66" applyFont="1" applyFill="1" applyBorder="1" applyAlignment="1">
      <alignment horizontal="left" vertical="center" wrapText="1"/>
      <protection/>
    </xf>
    <xf numFmtId="0" fontId="24" fillId="0" borderId="30" xfId="66" applyFont="1" applyFill="1" applyBorder="1" applyAlignment="1">
      <alignment horizontal="left" vertical="center" wrapText="1"/>
      <protection/>
    </xf>
    <xf numFmtId="0" fontId="24" fillId="0" borderId="30" xfId="66" applyFont="1" applyFill="1" applyBorder="1" applyAlignment="1">
      <alignment horizontal="right" vertical="center" wrapText="1"/>
      <protection/>
    </xf>
    <xf numFmtId="0" fontId="25" fillId="0" borderId="13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left" vertical="center"/>
      <protection/>
    </xf>
    <xf numFmtId="0" fontId="25" fillId="0" borderId="33" xfId="66" applyFont="1" applyFill="1" applyBorder="1" applyAlignment="1">
      <alignment horizontal="center" vertical="center" wrapText="1"/>
      <protection/>
    </xf>
    <xf numFmtId="0" fontId="25" fillId="0" borderId="22" xfId="66" applyFont="1" applyFill="1" applyBorder="1" applyAlignment="1">
      <alignment horizontal="left" vertical="center"/>
      <protection/>
    </xf>
    <xf numFmtId="3" fontId="25" fillId="0" borderId="22" xfId="66" applyNumberFormat="1" applyFont="1" applyFill="1" applyBorder="1" applyAlignment="1">
      <alignment vertical="center"/>
      <protection/>
    </xf>
    <xf numFmtId="0" fontId="25" fillId="0" borderId="11" xfId="66" applyFont="1" applyFill="1" applyBorder="1" applyAlignment="1">
      <alignment vertical="center"/>
      <protection/>
    </xf>
    <xf numFmtId="0" fontId="27" fillId="0" borderId="14" xfId="66" applyFont="1" applyBorder="1">
      <alignment/>
      <protection/>
    </xf>
    <xf numFmtId="0" fontId="24" fillId="0" borderId="14" xfId="66" applyFont="1" applyFill="1" applyBorder="1" applyAlignment="1">
      <alignment vertical="center"/>
      <protection/>
    </xf>
    <xf numFmtId="0" fontId="25" fillId="0" borderId="14" xfId="66" applyFont="1" applyFill="1" applyBorder="1" applyAlignment="1">
      <alignment horizontal="left" vertical="center" wrapText="1"/>
      <protection/>
    </xf>
    <xf numFmtId="0" fontId="25" fillId="0" borderId="14" xfId="66" applyFont="1" applyFill="1" applyBorder="1" applyAlignment="1">
      <alignment vertical="center"/>
      <protection/>
    </xf>
    <xf numFmtId="0" fontId="25" fillId="0" borderId="28" xfId="66" applyFont="1" applyFill="1" applyBorder="1" applyAlignment="1">
      <alignment horizontal="center" vertical="center" wrapText="1"/>
      <protection/>
    </xf>
    <xf numFmtId="0" fontId="25" fillId="0" borderId="28" xfId="66" applyFont="1" applyFill="1" applyBorder="1" applyAlignment="1">
      <alignment horizontal="left" vertical="center" wrapText="1"/>
      <protection/>
    </xf>
    <xf numFmtId="3" fontId="25" fillId="0" borderId="28" xfId="66" applyNumberFormat="1" applyFont="1" applyFill="1" applyBorder="1" applyAlignment="1">
      <alignment vertical="center"/>
      <protection/>
    </xf>
    <xf numFmtId="3" fontId="24" fillId="0" borderId="11" xfId="66" applyNumberFormat="1" applyFont="1" applyFill="1" applyBorder="1" applyAlignment="1">
      <alignment vertical="center"/>
      <protection/>
    </xf>
    <xf numFmtId="0" fontId="24" fillId="0" borderId="32" xfId="66" applyFont="1" applyFill="1" applyBorder="1" applyAlignment="1">
      <alignment horizontal="center" vertical="center" wrapText="1"/>
      <protection/>
    </xf>
    <xf numFmtId="3" fontId="24" fillId="0" borderId="15" xfId="66" applyNumberFormat="1" applyFont="1" applyFill="1" applyBorder="1" applyAlignment="1">
      <alignment vertical="center"/>
      <protection/>
    </xf>
    <xf numFmtId="0" fontId="25" fillId="0" borderId="15" xfId="66" applyFont="1" applyFill="1" applyBorder="1" applyAlignment="1">
      <alignment horizontal="center" vertical="center" wrapText="1"/>
      <protection/>
    </xf>
    <xf numFmtId="0" fontId="25" fillId="0" borderId="15" xfId="66" applyFont="1" applyFill="1" applyBorder="1" applyAlignment="1">
      <alignment horizontal="left" vertical="center" wrapText="1"/>
      <protection/>
    </xf>
    <xf numFmtId="3" fontId="25" fillId="0" borderId="15" xfId="66" applyNumberFormat="1" applyFont="1" applyFill="1" applyBorder="1" applyAlignment="1">
      <alignment vertical="center"/>
      <protection/>
    </xf>
    <xf numFmtId="0" fontId="25" fillId="0" borderId="35" xfId="66" applyFont="1" applyFill="1" applyBorder="1" applyAlignment="1">
      <alignment horizontal="center" vertical="center" wrapText="1"/>
      <protection/>
    </xf>
    <xf numFmtId="0" fontId="25" fillId="0" borderId="35" xfId="66" applyFont="1" applyFill="1" applyBorder="1" applyAlignment="1">
      <alignment horizontal="left" vertical="center" wrapText="1"/>
      <protection/>
    </xf>
    <xf numFmtId="3" fontId="25" fillId="0" borderId="35" xfId="66" applyNumberFormat="1" applyFont="1" applyFill="1" applyBorder="1" applyAlignment="1">
      <alignment vertical="center"/>
      <protection/>
    </xf>
    <xf numFmtId="0" fontId="24" fillId="1" borderId="20" xfId="66" applyFont="1" applyFill="1" applyBorder="1" applyAlignment="1">
      <alignment horizontal="center" vertical="center" wrapText="1"/>
      <protection/>
    </xf>
    <xf numFmtId="0" fontId="24" fillId="1" borderId="21" xfId="66" applyFont="1" applyFill="1" applyBorder="1" applyAlignment="1">
      <alignment horizontal="left" vertical="center"/>
      <protection/>
    </xf>
    <xf numFmtId="3" fontId="24" fillId="1" borderId="12" xfId="66" applyNumberFormat="1" applyFont="1" applyFill="1" applyBorder="1" applyAlignment="1">
      <alignment horizontal="right" vertical="center" wrapText="1"/>
      <protection/>
    </xf>
    <xf numFmtId="0" fontId="24" fillId="0" borderId="15" xfId="66" applyFont="1" applyFill="1" applyBorder="1" applyAlignment="1">
      <alignment horizontal="left" vertical="center"/>
      <protection/>
    </xf>
    <xf numFmtId="0" fontId="25" fillId="0" borderId="17" xfId="66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horizontal="center" vertical="center" wrapText="1"/>
      <protection/>
    </xf>
    <xf numFmtId="0" fontId="24" fillId="0" borderId="18" xfId="66" applyFont="1" applyFill="1" applyBorder="1" applyAlignment="1">
      <alignment horizontal="center" vertical="center" wrapText="1"/>
      <protection/>
    </xf>
    <xf numFmtId="0" fontId="25" fillId="0" borderId="22" xfId="66" applyFont="1" applyFill="1" applyBorder="1" applyAlignment="1">
      <alignment horizontal="center" vertical="center" wrapText="1"/>
      <protection/>
    </xf>
    <xf numFmtId="0" fontId="25" fillId="0" borderId="36" xfId="66" applyFont="1" applyFill="1" applyBorder="1" applyAlignment="1">
      <alignment horizontal="left" vertical="center"/>
      <protection/>
    </xf>
    <xf numFmtId="0" fontId="24" fillId="1" borderId="37" xfId="66" applyFont="1" applyFill="1" applyBorder="1" applyAlignment="1">
      <alignment horizontal="left" vertical="center"/>
      <protection/>
    </xf>
    <xf numFmtId="3" fontId="24" fillId="1" borderId="21" xfId="66" applyNumberFormat="1" applyFont="1" applyFill="1" applyBorder="1" applyAlignment="1">
      <alignment vertical="center"/>
      <protection/>
    </xf>
    <xf numFmtId="0" fontId="24" fillId="22" borderId="20" xfId="66" applyFont="1" applyFill="1" applyBorder="1" applyAlignment="1">
      <alignment horizontal="center" vertical="center" wrapText="1"/>
      <protection/>
    </xf>
    <xf numFmtId="0" fontId="24" fillId="22" borderId="21" xfId="66" applyFont="1" applyFill="1" applyBorder="1" applyAlignment="1">
      <alignment horizontal="left" vertical="center"/>
      <protection/>
    </xf>
    <xf numFmtId="3" fontId="24" fillId="22" borderId="12" xfId="66" applyNumberFormat="1" applyFont="1" applyFill="1" applyBorder="1" applyAlignment="1">
      <alignment horizontal="right" vertical="center" wrapText="1"/>
      <protection/>
    </xf>
    <xf numFmtId="0" fontId="25" fillId="0" borderId="10" xfId="66" applyFont="1" applyFill="1" applyBorder="1" applyAlignment="1">
      <alignment horizontal="center" vertical="center"/>
      <protection/>
    </xf>
    <xf numFmtId="0" fontId="25" fillId="0" borderId="11" xfId="66" applyFont="1" applyFill="1" applyBorder="1" applyAlignment="1">
      <alignment horizontal="left" vertical="center"/>
      <protection/>
    </xf>
    <xf numFmtId="3" fontId="25" fillId="0" borderId="11" xfId="66" applyNumberFormat="1" applyFont="1" applyFill="1" applyBorder="1" applyAlignment="1">
      <alignment vertical="center"/>
      <protection/>
    </xf>
    <xf numFmtId="0" fontId="25" fillId="0" borderId="33" xfId="66" applyFont="1" applyFill="1" applyBorder="1" applyAlignment="1">
      <alignment horizontal="center" vertical="center"/>
      <protection/>
    </xf>
    <xf numFmtId="3" fontId="25" fillId="0" borderId="55" xfId="66" applyNumberFormat="1" applyFont="1" applyFill="1" applyBorder="1" applyAlignment="1">
      <alignment vertical="center"/>
      <protection/>
    </xf>
    <xf numFmtId="3" fontId="24" fillId="0" borderId="41" xfId="66" applyNumberFormat="1" applyFont="1" applyFill="1" applyBorder="1" applyAlignment="1">
      <alignment horizontal="right" vertical="center" wrapText="1"/>
      <protection/>
    </xf>
    <xf numFmtId="0" fontId="24" fillId="22" borderId="20" xfId="66" applyFont="1" applyFill="1" applyBorder="1" applyAlignment="1">
      <alignment horizontal="center" vertical="center"/>
      <protection/>
    </xf>
    <xf numFmtId="3" fontId="24" fillId="22" borderId="40" xfId="66" applyNumberFormat="1" applyFont="1" applyFill="1" applyBorder="1" applyAlignment="1">
      <alignment vertical="center"/>
      <protection/>
    </xf>
    <xf numFmtId="3" fontId="24" fillId="22" borderId="41" xfId="66" applyNumberFormat="1" applyFont="1" applyFill="1" applyBorder="1" applyAlignment="1">
      <alignment horizontal="right" vertical="center" wrapText="1"/>
      <protection/>
    </xf>
    <xf numFmtId="0" fontId="24" fillId="0" borderId="33" xfId="57" applyFont="1" applyFill="1" applyBorder="1" applyAlignment="1">
      <alignment horizontal="center" vertical="center" wrapText="1"/>
      <protection/>
    </xf>
    <xf numFmtId="0" fontId="24" fillId="1" borderId="21" xfId="57" applyFont="1" applyFill="1" applyBorder="1" applyAlignment="1">
      <alignment horizontal="left" vertical="center"/>
      <protection/>
    </xf>
    <xf numFmtId="0" fontId="24" fillId="0" borderId="13" xfId="57" applyFont="1" applyFill="1" applyBorder="1" applyAlignment="1">
      <alignment horizontal="center" vertical="top" wrapText="1"/>
      <protection/>
    </xf>
    <xf numFmtId="0" fontId="24" fillId="0" borderId="14" xfId="57" applyFont="1" applyFill="1" applyBorder="1" applyAlignment="1">
      <alignment horizontal="left" vertical="center" wrapText="1"/>
      <protection/>
    </xf>
    <xf numFmtId="0" fontId="25" fillId="0" borderId="14" xfId="57" applyFont="1" applyFill="1" applyBorder="1" applyAlignment="1">
      <alignment horizontal="left" vertical="center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0" fontId="25" fillId="0" borderId="22" xfId="57" applyFont="1" applyFill="1" applyBorder="1" applyAlignment="1">
      <alignment horizontal="left" vertical="center"/>
      <protection/>
    </xf>
    <xf numFmtId="3" fontId="24" fillId="22" borderId="34" xfId="57" applyNumberFormat="1" applyFont="1" applyFill="1" applyBorder="1" applyAlignment="1">
      <alignment horizontal="center" vertical="center" wrapText="1"/>
      <protection/>
    </xf>
    <xf numFmtId="3" fontId="24" fillId="22" borderId="58" xfId="57" applyNumberFormat="1" applyFont="1" applyFill="1" applyBorder="1" applyAlignment="1">
      <alignment horizontal="center" vertical="center" wrapText="1"/>
      <protection/>
    </xf>
    <xf numFmtId="0" fontId="24" fillId="22" borderId="56" xfId="57" applyFont="1" applyFill="1" applyBorder="1" applyAlignment="1">
      <alignment horizontal="center" vertical="center" wrapText="1"/>
      <protection/>
    </xf>
    <xf numFmtId="0" fontId="24" fillId="22" borderId="47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horizontal="center" vertical="center"/>
      <protection/>
    </xf>
    <xf numFmtId="3" fontId="24" fillId="22" borderId="24" xfId="56" applyNumberFormat="1" applyFont="1" applyFill="1" applyBorder="1" applyAlignment="1">
      <alignment horizontal="center" vertical="center" wrapText="1"/>
      <protection/>
    </xf>
    <xf numFmtId="3" fontId="24" fillId="22" borderId="22" xfId="56" applyNumberFormat="1" applyFont="1" applyFill="1" applyBorder="1" applyAlignment="1">
      <alignment horizontal="center" vertical="center" wrapText="1"/>
      <protection/>
    </xf>
    <xf numFmtId="3" fontId="24" fillId="22" borderId="59" xfId="57" applyNumberFormat="1" applyFont="1" applyFill="1" applyBorder="1" applyAlignment="1">
      <alignment horizontal="center" vertical="center" wrapText="1"/>
      <protection/>
    </xf>
    <xf numFmtId="3" fontId="24" fillId="22" borderId="35" xfId="56" applyNumberFormat="1" applyFont="1" applyFill="1" applyBorder="1" applyAlignment="1">
      <alignment horizontal="center" vertical="center" wrapText="1"/>
      <protection/>
    </xf>
    <xf numFmtId="3" fontId="24" fillId="22" borderId="46" xfId="56" applyNumberFormat="1" applyFont="1" applyFill="1" applyBorder="1" applyAlignment="1">
      <alignment horizontal="center" vertical="center" wrapText="1"/>
      <protection/>
    </xf>
    <xf numFmtId="3" fontId="24" fillId="22" borderId="27" xfId="56" applyNumberFormat="1" applyFont="1" applyFill="1" applyBorder="1" applyAlignment="1">
      <alignment horizontal="center" vertical="center"/>
      <protection/>
    </xf>
    <xf numFmtId="3" fontId="24" fillId="22" borderId="54" xfId="56" applyNumberFormat="1" applyFont="1" applyFill="1" applyBorder="1" applyAlignment="1">
      <alignment horizontal="center" vertical="center" wrapText="1"/>
      <protection/>
    </xf>
    <xf numFmtId="3" fontId="24" fillId="22" borderId="19" xfId="56" applyNumberFormat="1" applyFont="1" applyFill="1" applyBorder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/>
      <protection/>
    </xf>
    <xf numFmtId="3" fontId="24" fillId="22" borderId="11" xfId="56" applyNumberFormat="1" applyFont="1" applyFill="1" applyBorder="1" applyAlignment="1">
      <alignment horizontal="center" vertical="center"/>
      <protection/>
    </xf>
    <xf numFmtId="3" fontId="24" fillId="22" borderId="12" xfId="56" applyNumberFormat="1" applyFont="1" applyFill="1" applyBorder="1" applyAlignment="1">
      <alignment horizontal="center" vertical="center"/>
      <protection/>
    </xf>
    <xf numFmtId="3" fontId="24" fillId="22" borderId="10" xfId="56" applyNumberFormat="1" applyFont="1" applyFill="1" applyBorder="1" applyAlignment="1">
      <alignment horizontal="center" vertical="center"/>
      <protection/>
    </xf>
    <xf numFmtId="3" fontId="24" fillId="22" borderId="13" xfId="5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0" xfId="0" applyBorder="1" applyAlignment="1">
      <alignment horizontal="left"/>
    </xf>
    <xf numFmtId="0" fontId="24" fillId="0" borderId="31" xfId="57" applyFont="1" applyFill="1" applyBorder="1" applyAlignment="1">
      <alignment horizontal="left" vertical="center" wrapText="1"/>
      <protection/>
    </xf>
    <xf numFmtId="0" fontId="24" fillId="0" borderId="33" xfId="57" applyFont="1" applyFill="1" applyBorder="1" applyAlignment="1">
      <alignment horizontal="center" vertical="top" wrapText="1"/>
      <protection/>
    </xf>
    <xf numFmtId="0" fontId="24" fillId="0" borderId="18" xfId="57" applyFont="1" applyFill="1" applyBorder="1" applyAlignment="1">
      <alignment horizontal="center" vertical="top" wrapText="1"/>
      <protection/>
    </xf>
    <xf numFmtId="0" fontId="24" fillId="0" borderId="65" xfId="57" applyFont="1" applyFill="1" applyBorder="1" applyAlignment="1">
      <alignment horizontal="center" vertical="top" wrapText="1"/>
      <protection/>
    </xf>
    <xf numFmtId="0" fontId="24" fillId="22" borderId="21" xfId="57" applyFont="1" applyFill="1" applyBorder="1" applyAlignment="1">
      <alignment horizontal="left" vertical="center"/>
      <protection/>
    </xf>
    <xf numFmtId="0" fontId="24" fillId="22" borderId="40" xfId="57" applyFont="1" applyFill="1" applyBorder="1" applyAlignment="1">
      <alignment horizontal="left" vertical="center"/>
      <protection/>
    </xf>
    <xf numFmtId="0" fontId="27" fillId="0" borderId="14" xfId="57" applyFont="1" applyBorder="1">
      <alignment/>
      <protection/>
    </xf>
    <xf numFmtId="0" fontId="24" fillId="0" borderId="14" xfId="57" applyFont="1" applyFill="1" applyBorder="1" applyAlignment="1">
      <alignment horizontal="left" vertical="center"/>
      <protection/>
    </xf>
    <xf numFmtId="0" fontId="24" fillId="1" borderId="40" xfId="57" applyFont="1" applyFill="1" applyBorder="1" applyAlignment="1">
      <alignment horizontal="left" vertical="center"/>
      <protection/>
    </xf>
    <xf numFmtId="0" fontId="24" fillId="1" borderId="37" xfId="57" applyFont="1" applyFill="1" applyBorder="1" applyAlignment="1">
      <alignment horizontal="left" vertical="center"/>
      <protection/>
    </xf>
    <xf numFmtId="0" fontId="24" fillId="0" borderId="15" xfId="57" applyFont="1" applyFill="1" applyBorder="1" applyAlignment="1">
      <alignment horizontal="left" vertical="center"/>
      <protection/>
    </xf>
    <xf numFmtId="0" fontId="24" fillId="22" borderId="51" xfId="57" applyFont="1" applyFill="1" applyBorder="1" applyAlignment="1">
      <alignment horizontal="center" vertical="center" wrapText="1"/>
      <protection/>
    </xf>
    <xf numFmtId="0" fontId="24" fillId="22" borderId="52" xfId="57" applyFont="1" applyFill="1" applyBorder="1" applyAlignment="1">
      <alignment horizontal="center" vertical="center" wrapText="1"/>
      <protection/>
    </xf>
    <xf numFmtId="0" fontId="24" fillId="22" borderId="66" xfId="57" applyFont="1" applyFill="1" applyBorder="1" applyAlignment="1">
      <alignment horizontal="center" vertical="center" wrapText="1"/>
      <protection/>
    </xf>
    <xf numFmtId="0" fontId="24" fillId="22" borderId="16" xfId="57" applyFont="1" applyFill="1" applyBorder="1" applyAlignment="1">
      <alignment horizontal="center" vertical="center" wrapText="1"/>
      <protection/>
    </xf>
    <xf numFmtId="0" fontId="24" fillId="22" borderId="0" xfId="57" applyFont="1" applyFill="1" applyBorder="1" applyAlignment="1">
      <alignment horizontal="center" vertical="center" wrapText="1"/>
      <protection/>
    </xf>
    <xf numFmtId="0" fontId="24" fillId="22" borderId="64" xfId="57" applyFont="1" applyFill="1" applyBorder="1" applyAlignment="1">
      <alignment horizontal="center" vertical="center" wrapText="1"/>
      <protection/>
    </xf>
    <xf numFmtId="0" fontId="24" fillId="22" borderId="67" xfId="57" applyFont="1" applyFill="1" applyBorder="1" applyAlignment="1">
      <alignment horizontal="center" vertical="center" wrapText="1"/>
      <protection/>
    </xf>
    <xf numFmtId="0" fontId="24" fillId="22" borderId="68" xfId="57" applyFont="1" applyFill="1" applyBorder="1" applyAlignment="1">
      <alignment horizontal="center" vertical="center" wrapText="1"/>
      <protection/>
    </xf>
    <xf numFmtId="0" fontId="24" fillId="22" borderId="69" xfId="57" applyFont="1" applyFill="1" applyBorder="1" applyAlignment="1">
      <alignment horizontal="center" vertical="center" wrapText="1"/>
      <protection/>
    </xf>
    <xf numFmtId="3" fontId="24" fillId="22" borderId="25" xfId="57" applyNumberFormat="1" applyFont="1" applyFill="1" applyBorder="1" applyAlignment="1">
      <alignment horizontal="center" vertical="center"/>
      <protection/>
    </xf>
    <xf numFmtId="3" fontId="24" fillId="22" borderId="39" xfId="57" applyNumberFormat="1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left" vertical="center"/>
      <protection/>
    </xf>
    <xf numFmtId="0" fontId="24" fillId="0" borderId="27" xfId="57" applyFont="1" applyFill="1" applyBorder="1" applyAlignment="1">
      <alignment horizontal="center" vertical="top" wrapText="1"/>
      <protection/>
    </xf>
    <xf numFmtId="0" fontId="24" fillId="0" borderId="28" xfId="57" applyFont="1" applyFill="1" applyBorder="1" applyAlignment="1">
      <alignment horizontal="left" vertical="center"/>
      <protection/>
    </xf>
    <xf numFmtId="0" fontId="25" fillId="0" borderId="17" xfId="57" applyFont="1" applyFill="1" applyBorder="1" applyAlignment="1">
      <alignment horizontal="left" vertical="center"/>
      <protection/>
    </xf>
    <xf numFmtId="0" fontId="25" fillId="0" borderId="31" xfId="57" applyFont="1" applyFill="1" applyBorder="1" applyAlignment="1">
      <alignment horizontal="left" vertical="center"/>
      <protection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31" fillId="0" borderId="0" xfId="58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58" applyFont="1" applyFill="1" applyBorder="1" applyAlignment="1">
      <alignment horizontal="left" vertical="top" wrapText="1"/>
      <protection/>
    </xf>
    <xf numFmtId="0" fontId="32" fillId="0" borderId="45" xfId="58" applyFont="1" applyFill="1" applyBorder="1" applyAlignment="1" applyProtection="1">
      <alignment horizontal="center" vertical="center" wrapText="1"/>
      <protection/>
    </xf>
    <xf numFmtId="0" fontId="32" fillId="0" borderId="39" xfId="58" applyFont="1" applyFill="1" applyBorder="1" applyAlignment="1" applyProtection="1">
      <alignment horizontal="center" vertical="center" wrapText="1"/>
      <protection/>
    </xf>
    <xf numFmtId="0" fontId="32" fillId="0" borderId="43" xfId="58" applyFont="1" applyFill="1" applyBorder="1" applyAlignment="1" applyProtection="1">
      <alignment horizontal="center" vertical="center" wrapText="1"/>
      <protection/>
    </xf>
    <xf numFmtId="0" fontId="32" fillId="0" borderId="37" xfId="58" applyFont="1" applyFill="1" applyBorder="1" applyAlignment="1" applyProtection="1">
      <alignment horizontal="center" vertical="center" wrapText="1"/>
      <protection/>
    </xf>
    <xf numFmtId="0" fontId="35" fillId="0" borderId="43" xfId="58" applyFont="1" applyFill="1" applyBorder="1" applyAlignment="1" applyProtection="1">
      <alignment horizontal="center" vertical="center" wrapText="1"/>
      <protection/>
    </xf>
    <xf numFmtId="0" fontId="35" fillId="0" borderId="44" xfId="58" applyFont="1" applyFill="1" applyBorder="1" applyAlignment="1" applyProtection="1">
      <alignment horizontal="center" vertical="center" wrapText="1"/>
      <protection/>
    </xf>
    <xf numFmtId="0" fontId="32" fillId="0" borderId="74" xfId="58" applyFont="1" applyFill="1" applyBorder="1" applyAlignment="1" applyProtection="1">
      <alignment horizontal="center" vertical="center" wrapText="1"/>
      <protection/>
    </xf>
    <xf numFmtId="0" fontId="32" fillId="0" borderId="44" xfId="58" applyFont="1" applyFill="1" applyBorder="1" applyAlignment="1" applyProtection="1">
      <alignment horizontal="center" vertical="center" wrapText="1"/>
      <protection/>
    </xf>
    <xf numFmtId="0" fontId="32" fillId="0" borderId="45" xfId="58" applyFont="1" applyFill="1" applyBorder="1" applyAlignment="1" applyProtection="1">
      <alignment horizontal="center" vertical="center"/>
      <protection locked="0"/>
    </xf>
    <xf numFmtId="0" fontId="32" fillId="0" borderId="75" xfId="58" applyFont="1" applyFill="1" applyBorder="1" applyAlignment="1" applyProtection="1">
      <alignment horizontal="center" vertical="center"/>
      <protection locked="0"/>
    </xf>
    <xf numFmtId="0" fontId="32" fillId="0" borderId="67" xfId="58" applyFont="1" applyFill="1" applyBorder="1" applyAlignment="1" applyProtection="1">
      <alignment horizontal="center" vertical="center"/>
      <protection locked="0"/>
    </xf>
    <xf numFmtId="0" fontId="32" fillId="0" borderId="76" xfId="58" applyFont="1" applyFill="1" applyBorder="1" applyAlignment="1" applyProtection="1">
      <alignment horizontal="center" vertical="center"/>
      <protection locked="0"/>
    </xf>
    <xf numFmtId="0" fontId="25" fillId="0" borderId="0" xfId="59" applyFont="1" applyFill="1" applyAlignment="1">
      <alignment horizontal="right" vertical="center"/>
      <protection/>
    </xf>
    <xf numFmtId="0" fontId="24" fillId="0" borderId="0" xfId="59" applyFont="1" applyFill="1" applyBorder="1" applyAlignment="1">
      <alignment horizontal="center" vertical="center"/>
      <protection/>
    </xf>
    <xf numFmtId="3" fontId="24" fillId="1" borderId="17" xfId="59" applyNumberFormat="1" applyFont="1" applyFill="1" applyBorder="1" applyAlignment="1">
      <alignment horizontal="center" vertical="center"/>
      <protection/>
    </xf>
    <xf numFmtId="3" fontId="24" fillId="1" borderId="72" xfId="59" applyNumberFormat="1" applyFont="1" applyFill="1" applyBorder="1" applyAlignment="1">
      <alignment horizontal="center" vertical="center"/>
      <protection/>
    </xf>
    <xf numFmtId="0" fontId="24" fillId="1" borderId="13" xfId="59" applyFont="1" applyFill="1" applyBorder="1" applyAlignment="1">
      <alignment horizontal="left" vertical="center"/>
      <protection/>
    </xf>
    <xf numFmtId="0" fontId="24" fillId="1" borderId="14" xfId="59" applyFont="1" applyFill="1" applyBorder="1" applyAlignment="1">
      <alignment horizontal="left" vertical="center"/>
      <protection/>
    </xf>
    <xf numFmtId="0" fontId="24" fillId="1" borderId="77" xfId="59" applyFont="1" applyFill="1" applyBorder="1" applyAlignment="1">
      <alignment horizontal="left" vertical="center"/>
      <protection/>
    </xf>
    <xf numFmtId="0" fontId="24" fillId="1" borderId="54" xfId="59" applyFont="1" applyFill="1" applyBorder="1" applyAlignment="1">
      <alignment horizontal="left"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24" fillId="22" borderId="27" xfId="59" applyFont="1" applyFill="1" applyBorder="1" applyAlignment="1">
      <alignment horizontal="left" vertical="center"/>
      <protection/>
    </xf>
    <xf numFmtId="0" fontId="24" fillId="22" borderId="28" xfId="59" applyFont="1" applyFill="1" applyBorder="1" applyAlignment="1">
      <alignment horizontal="left" vertical="center"/>
      <protection/>
    </xf>
    <xf numFmtId="0" fontId="24" fillId="0" borderId="0" xfId="59" applyFont="1" applyFill="1" applyBorder="1" applyAlignment="1">
      <alignment horizontal="right" vertical="center"/>
      <protection/>
    </xf>
    <xf numFmtId="3" fontId="24" fillId="1" borderId="25" xfId="59" applyNumberFormat="1" applyFont="1" applyFill="1" applyBorder="1" applyAlignment="1">
      <alignment horizontal="center" vertical="center"/>
      <protection/>
    </xf>
    <xf numFmtId="3" fontId="24" fillId="1" borderId="75" xfId="59" applyNumberFormat="1" applyFont="1" applyFill="1" applyBorder="1" applyAlignment="1">
      <alignment horizontal="center" vertical="center"/>
      <protection/>
    </xf>
    <xf numFmtId="3" fontId="24" fillId="22" borderId="59" xfId="59" applyNumberFormat="1" applyFont="1" applyFill="1" applyBorder="1" applyAlignment="1">
      <alignment horizontal="center" vertical="center"/>
      <protection/>
    </xf>
    <xf numFmtId="3" fontId="24" fillId="22" borderId="78" xfId="59" applyNumberFormat="1" applyFont="1" applyFill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4" fillId="0" borderId="68" xfId="0" applyFont="1" applyBorder="1" applyAlignment="1">
      <alignment horizontal="right"/>
    </xf>
    <xf numFmtId="49" fontId="24" fillId="0" borderId="79" xfId="60" applyNumberFormat="1" applyFont="1" applyBorder="1" applyAlignment="1">
      <alignment horizontal="center" vertical="center"/>
      <protection/>
    </xf>
    <xf numFmtId="49" fontId="24" fillId="0" borderId="36" xfId="60" applyNumberFormat="1" applyFont="1" applyBorder="1" applyAlignment="1">
      <alignment horizontal="center" vertical="center"/>
      <protection/>
    </xf>
    <xf numFmtId="49" fontId="24" fillId="0" borderId="80" xfId="60" applyNumberFormat="1" applyFont="1" applyBorder="1" applyAlignment="1">
      <alignment horizontal="center" vertical="center"/>
      <protection/>
    </xf>
    <xf numFmtId="49" fontId="24" fillId="0" borderId="30" xfId="60" applyNumberFormat="1" applyFont="1" applyBorder="1" applyAlignment="1">
      <alignment horizontal="center" vertical="center"/>
      <protection/>
    </xf>
    <xf numFmtId="43" fontId="24" fillId="0" borderId="22" xfId="60" applyNumberFormat="1" applyFont="1" applyFill="1" applyBorder="1" applyAlignment="1">
      <alignment horizontal="center" vertical="center" wrapText="1"/>
      <protection/>
    </xf>
    <xf numFmtId="43" fontId="24" fillId="0" borderId="15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horizontal="center" vertical="center" wrapText="1"/>
      <protection/>
    </xf>
    <xf numFmtId="43" fontId="24" fillId="22" borderId="12" xfId="60" applyNumberFormat="1" applyFont="1" applyFill="1" applyBorder="1" applyAlignment="1">
      <alignment horizontal="center" vertical="center" wrapText="1"/>
      <protection/>
    </xf>
    <xf numFmtId="43" fontId="24" fillId="22" borderId="24" xfId="60" applyNumberFormat="1" applyFont="1" applyFill="1" applyBorder="1" applyAlignment="1">
      <alignment horizontal="center" vertical="center" wrapText="1"/>
      <protection/>
    </xf>
    <xf numFmtId="43" fontId="24" fillId="22" borderId="11" xfId="60" applyNumberFormat="1" applyFont="1" applyFill="1" applyBorder="1" applyAlignment="1">
      <alignment horizontal="center" vertical="center" wrapText="1"/>
      <protection/>
    </xf>
    <xf numFmtId="43" fontId="24" fillId="22" borderId="28" xfId="60" applyNumberFormat="1" applyFont="1" applyFill="1" applyBorder="1" applyAlignment="1">
      <alignment horizontal="center" vertical="center" wrapText="1"/>
      <protection/>
    </xf>
    <xf numFmtId="43" fontId="24" fillId="22" borderId="54" xfId="60" applyNumberFormat="1" applyFont="1" applyFill="1" applyBorder="1" applyAlignment="1">
      <alignment horizontal="center" vertical="center" wrapText="1"/>
      <protection/>
    </xf>
    <xf numFmtId="43" fontId="24" fillId="22" borderId="35" xfId="60" applyNumberFormat="1" applyFont="1" applyFill="1" applyBorder="1" applyAlignment="1">
      <alignment horizontal="center" vertical="center" wrapText="1"/>
      <protection/>
    </xf>
    <xf numFmtId="49" fontId="24" fillId="22" borderId="51" xfId="60" applyNumberFormat="1" applyFont="1" applyFill="1" applyBorder="1" applyAlignment="1">
      <alignment horizontal="center" vertical="center" wrapText="1"/>
      <protection/>
    </xf>
    <xf numFmtId="49" fontId="24" fillId="22" borderId="52" xfId="60" applyNumberFormat="1" applyFont="1" applyFill="1" applyBorder="1" applyAlignment="1">
      <alignment horizontal="center" vertical="center" wrapText="1"/>
      <protection/>
    </xf>
    <xf numFmtId="49" fontId="24" fillId="22" borderId="16" xfId="60" applyNumberFormat="1" applyFont="1" applyFill="1" applyBorder="1" applyAlignment="1">
      <alignment horizontal="center" vertical="center" wrapText="1"/>
      <protection/>
    </xf>
    <xf numFmtId="49" fontId="24" fillId="22" borderId="0" xfId="60" applyNumberFormat="1" applyFont="1" applyFill="1" applyBorder="1" applyAlignment="1">
      <alignment horizontal="center" vertical="center" wrapText="1"/>
      <protection/>
    </xf>
    <xf numFmtId="43" fontId="24" fillId="0" borderId="49" xfId="60" applyNumberFormat="1" applyFont="1" applyFill="1" applyBorder="1" applyAlignment="1">
      <alignment horizontal="center" vertical="center" wrapText="1"/>
      <protection/>
    </xf>
    <xf numFmtId="43" fontId="24" fillId="0" borderId="46" xfId="60" applyNumberFormat="1" applyFont="1" applyFill="1" applyBorder="1" applyAlignment="1">
      <alignment horizontal="center" vertical="center" wrapText="1"/>
      <protection/>
    </xf>
    <xf numFmtId="49" fontId="24" fillId="0" borderId="32" xfId="60" applyNumberFormat="1" applyFont="1" applyBorder="1" applyAlignment="1">
      <alignment horizontal="center" vertical="center"/>
      <protection/>
    </xf>
    <xf numFmtId="49" fontId="24" fillId="0" borderId="15" xfId="60" applyNumberFormat="1" applyFont="1" applyBorder="1" applyAlignment="1">
      <alignment horizontal="center" vertical="center"/>
      <protection/>
    </xf>
    <xf numFmtId="49" fontId="24" fillId="0" borderId="13" xfId="60" applyNumberFormat="1" applyFont="1" applyBorder="1" applyAlignment="1">
      <alignment horizontal="center" vertical="center"/>
      <protection/>
    </xf>
    <xf numFmtId="49" fontId="24" fillId="0" borderId="14" xfId="60" applyNumberFormat="1" applyFont="1" applyBorder="1" applyAlignment="1">
      <alignment horizontal="center" vertical="center"/>
      <protection/>
    </xf>
    <xf numFmtId="43" fontId="24" fillId="0" borderId="14" xfId="60" applyNumberFormat="1" applyFont="1" applyFill="1" applyBorder="1" applyAlignment="1">
      <alignment horizontal="center" vertical="center" wrapText="1"/>
      <protection/>
    </xf>
    <xf numFmtId="49" fontId="24" fillId="22" borderId="55" xfId="60" applyNumberFormat="1" applyFont="1" applyFill="1" applyBorder="1" applyAlignment="1">
      <alignment horizontal="center" vertical="center" wrapText="1"/>
      <protection/>
    </xf>
    <xf numFmtId="49" fontId="24" fillId="22" borderId="36" xfId="60" applyNumberFormat="1" applyFont="1" applyFill="1" applyBorder="1" applyAlignment="1">
      <alignment horizontal="center" vertical="center" wrapText="1"/>
      <protection/>
    </xf>
    <xf numFmtId="49" fontId="24" fillId="22" borderId="23" xfId="60" applyNumberFormat="1" applyFont="1" applyFill="1" applyBorder="1" applyAlignment="1">
      <alignment horizontal="center" vertical="center" wrapText="1"/>
      <protection/>
    </xf>
    <xf numFmtId="49" fontId="24" fillId="22" borderId="30" xfId="60" applyNumberFormat="1" applyFont="1" applyFill="1" applyBorder="1" applyAlignment="1">
      <alignment horizontal="center" vertical="center" wrapText="1"/>
      <protection/>
    </xf>
    <xf numFmtId="43" fontId="24" fillId="22" borderId="15" xfId="60" applyNumberFormat="1" applyFont="1" applyFill="1" applyBorder="1" applyAlignment="1">
      <alignment horizontal="center" vertical="center" wrapText="1"/>
      <protection/>
    </xf>
    <xf numFmtId="43" fontId="24" fillId="22" borderId="56" xfId="60" applyNumberFormat="1" applyFont="1" applyFill="1" applyBorder="1" applyAlignment="1">
      <alignment horizontal="center" vertical="center" wrapText="1"/>
      <protection/>
    </xf>
    <xf numFmtId="43" fontId="24" fillId="22" borderId="49" xfId="60" applyNumberFormat="1" applyFont="1" applyFill="1" applyBorder="1" applyAlignment="1">
      <alignment horizontal="center" vertical="center" wrapText="1"/>
      <protection/>
    </xf>
    <xf numFmtId="0" fontId="24" fillId="22" borderId="27" xfId="60" applyFont="1" applyFill="1" applyBorder="1" applyAlignment="1">
      <alignment horizontal="center" vertical="center" wrapText="1"/>
      <protection/>
    </xf>
    <xf numFmtId="0" fontId="24" fillId="22" borderId="28" xfId="60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63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5" xfId="0" applyFont="1" applyBorder="1" applyAlignment="1">
      <alignment horizontal="right"/>
    </xf>
    <xf numFmtId="0" fontId="2" fillId="0" borderId="70" xfId="0" applyFont="1" applyBorder="1" applyAlignment="1">
      <alignment horizontal="right"/>
    </xf>
    <xf numFmtId="0" fontId="2" fillId="0" borderId="81" xfId="0" applyFont="1" applyBorder="1" applyAlignment="1">
      <alignment horizontal="right"/>
    </xf>
    <xf numFmtId="0" fontId="2" fillId="0" borderId="76" xfId="0" applyFont="1" applyBorder="1" applyAlignment="1">
      <alignment horizontal="right"/>
    </xf>
    <xf numFmtId="0" fontId="0" fillId="0" borderId="7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31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61" applyFont="1" applyFill="1" applyBorder="1" applyAlignment="1">
      <alignment horizontal="left" vertical="top" wrapText="1"/>
      <protection/>
    </xf>
    <xf numFmtId="0" fontId="32" fillId="0" borderId="45" xfId="61" applyFont="1" applyFill="1" applyBorder="1" applyAlignment="1" applyProtection="1">
      <alignment horizontal="center" vertical="center" wrapText="1"/>
      <protection/>
    </xf>
    <xf numFmtId="0" fontId="32" fillId="0" borderId="39" xfId="61" applyFont="1" applyFill="1" applyBorder="1" applyAlignment="1" applyProtection="1">
      <alignment horizontal="center" vertical="center" wrapText="1"/>
      <protection/>
    </xf>
    <xf numFmtId="0" fontId="32" fillId="0" borderId="43" xfId="61" applyFont="1" applyFill="1" applyBorder="1" applyAlignment="1" applyProtection="1">
      <alignment horizontal="center" vertical="center" wrapText="1"/>
      <protection/>
    </xf>
    <xf numFmtId="0" fontId="32" fillId="0" borderId="37" xfId="61" applyFont="1" applyFill="1" applyBorder="1" applyAlignment="1" applyProtection="1">
      <alignment horizontal="center" vertical="center" wrapText="1"/>
      <protection/>
    </xf>
    <xf numFmtId="0" fontId="35" fillId="0" borderId="43" xfId="61" applyFont="1" applyFill="1" applyBorder="1" applyAlignment="1" applyProtection="1">
      <alignment horizontal="center" vertical="center" wrapText="1"/>
      <protection/>
    </xf>
    <xf numFmtId="0" fontId="35" fillId="0" borderId="44" xfId="61" applyFont="1" applyFill="1" applyBorder="1" applyAlignment="1" applyProtection="1">
      <alignment horizontal="center" vertical="center" wrapText="1"/>
      <protection/>
    </xf>
    <xf numFmtId="0" fontId="32" fillId="0" borderId="74" xfId="61" applyFont="1" applyFill="1" applyBorder="1" applyAlignment="1" applyProtection="1">
      <alignment horizontal="center" vertical="center" wrapText="1"/>
      <protection/>
    </xf>
    <xf numFmtId="0" fontId="32" fillId="0" borderId="44" xfId="61" applyFont="1" applyFill="1" applyBorder="1" applyAlignment="1" applyProtection="1">
      <alignment horizontal="center" vertical="center" wrapText="1"/>
      <protection/>
    </xf>
    <xf numFmtId="0" fontId="32" fillId="0" borderId="45" xfId="61" applyFont="1" applyFill="1" applyBorder="1" applyAlignment="1" applyProtection="1">
      <alignment horizontal="center" vertical="center"/>
      <protection locked="0"/>
    </xf>
    <xf numFmtId="0" fontId="32" fillId="0" borderId="75" xfId="61" applyFont="1" applyFill="1" applyBorder="1" applyAlignment="1" applyProtection="1">
      <alignment horizontal="center" vertical="center"/>
      <protection locked="0"/>
    </xf>
    <xf numFmtId="0" fontId="32" fillId="0" borderId="67" xfId="61" applyFont="1" applyFill="1" applyBorder="1" applyAlignment="1" applyProtection="1">
      <alignment horizontal="center" vertical="center"/>
      <protection locked="0"/>
    </xf>
    <xf numFmtId="0" fontId="32" fillId="0" borderId="76" xfId="61" applyFont="1" applyFill="1" applyBorder="1" applyAlignment="1" applyProtection="1">
      <alignment horizontal="center" vertical="center"/>
      <protection locked="0"/>
    </xf>
    <xf numFmtId="3" fontId="24" fillId="0" borderId="14" xfId="62" applyNumberFormat="1" applyFont="1" applyFill="1" applyBorder="1" applyAlignment="1">
      <alignment horizontal="right" vertical="center" wrapText="1"/>
      <protection/>
    </xf>
    <xf numFmtId="3" fontId="24" fillId="0" borderId="17" xfId="62" applyNumberFormat="1" applyFont="1" applyFill="1" applyBorder="1" applyAlignment="1">
      <alignment horizontal="right" vertical="center" wrapText="1"/>
      <protection/>
    </xf>
    <xf numFmtId="3" fontId="24" fillId="1" borderId="14" xfId="62" applyNumberFormat="1" applyFont="1" applyFill="1" applyBorder="1" applyAlignment="1">
      <alignment horizontal="right" vertical="center" wrapText="1"/>
      <protection/>
    </xf>
    <xf numFmtId="3" fontId="24" fillId="1" borderId="17" xfId="62" applyNumberFormat="1" applyFont="1" applyFill="1" applyBorder="1" applyAlignment="1">
      <alignment horizontal="right" vertical="center" wrapText="1"/>
      <protection/>
    </xf>
    <xf numFmtId="3" fontId="24" fillId="22" borderId="28" xfId="62" applyNumberFormat="1" applyFont="1" applyFill="1" applyBorder="1" applyAlignment="1">
      <alignment horizontal="right" vertical="center"/>
      <protection/>
    </xf>
    <xf numFmtId="3" fontId="24" fillId="22" borderId="59" xfId="62" applyNumberFormat="1" applyFont="1" applyFill="1" applyBorder="1" applyAlignment="1">
      <alignment horizontal="right" vertical="center"/>
      <protection/>
    </xf>
    <xf numFmtId="0" fontId="24" fillId="22" borderId="14" xfId="62" applyFont="1" applyFill="1" applyBorder="1" applyAlignment="1">
      <alignment horizontal="right" vertical="center"/>
      <protection/>
    </xf>
    <xf numFmtId="0" fontId="24" fillId="22" borderId="17" xfId="62" applyFont="1" applyFill="1" applyBorder="1" applyAlignment="1">
      <alignment horizontal="right" vertical="center"/>
      <protection/>
    </xf>
    <xf numFmtId="3" fontId="25" fillId="0" borderId="14" xfId="62" applyNumberFormat="1" applyFont="1" applyFill="1" applyBorder="1" applyAlignment="1">
      <alignment horizontal="right" vertical="center"/>
      <protection/>
    </xf>
    <xf numFmtId="3" fontId="25" fillId="0" borderId="17" xfId="62" applyNumberFormat="1" applyFont="1" applyFill="1" applyBorder="1" applyAlignment="1">
      <alignment horizontal="right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left" vertical="center"/>
      <protection/>
    </xf>
    <xf numFmtId="0" fontId="25" fillId="0" borderId="55" xfId="62" applyFont="1" applyFill="1" applyBorder="1" applyAlignment="1">
      <alignment horizontal="left" vertical="center"/>
      <protection/>
    </xf>
    <xf numFmtId="0" fontId="24" fillId="22" borderId="21" xfId="62" applyFont="1" applyFill="1" applyBorder="1" applyAlignment="1">
      <alignment horizontal="left" vertical="center"/>
      <protection/>
    </xf>
    <xf numFmtId="0" fontId="24" fillId="22" borderId="40" xfId="62" applyFont="1" applyFill="1" applyBorder="1" applyAlignment="1">
      <alignment horizontal="left" vertical="center"/>
      <protection/>
    </xf>
    <xf numFmtId="0" fontId="24" fillId="1" borderId="14" xfId="62" applyFont="1" applyFill="1" applyBorder="1" applyAlignment="1">
      <alignment horizontal="right" vertical="center"/>
      <protection/>
    </xf>
    <xf numFmtId="0" fontId="24" fillId="1" borderId="17" xfId="62" applyFont="1" applyFill="1" applyBorder="1" applyAlignment="1">
      <alignment horizontal="right" vertical="center"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25" xfId="62" applyFont="1" applyFill="1" applyBorder="1" applyAlignment="1">
      <alignment horizontal="left" vertical="center"/>
      <protection/>
    </xf>
    <xf numFmtId="0" fontId="24" fillId="1" borderId="40" xfId="62" applyFont="1" applyFill="1" applyBorder="1" applyAlignment="1">
      <alignment horizontal="left" vertical="center"/>
      <protection/>
    </xf>
    <xf numFmtId="0" fontId="24" fillId="1" borderId="37" xfId="62" applyFont="1" applyFill="1" applyBorder="1" applyAlignment="1">
      <alignment horizontal="left" vertical="center"/>
      <protection/>
    </xf>
    <xf numFmtId="3" fontId="24" fillId="0" borderId="14" xfId="62" applyNumberFormat="1" applyFont="1" applyFill="1" applyBorder="1" applyAlignment="1">
      <alignment horizontal="right" vertical="center"/>
      <protection/>
    </xf>
    <xf numFmtId="3" fontId="24" fillId="0" borderId="17" xfId="62" applyNumberFormat="1" applyFont="1" applyFill="1" applyBorder="1" applyAlignment="1">
      <alignment horizontal="right" vertical="center"/>
      <protection/>
    </xf>
    <xf numFmtId="0" fontId="24" fillId="0" borderId="14" xfId="62" applyFont="1" applyFill="1" applyBorder="1" applyAlignment="1">
      <alignment horizontal="right" vertical="center"/>
      <protection/>
    </xf>
    <xf numFmtId="0" fontId="24" fillId="0" borderId="17" xfId="62" applyFont="1" applyFill="1" applyBorder="1" applyAlignment="1">
      <alignment horizontal="right" vertical="center"/>
      <protection/>
    </xf>
    <xf numFmtId="0" fontId="25" fillId="0" borderId="14" xfId="62" applyFont="1" applyFill="1" applyBorder="1" applyAlignment="1">
      <alignment horizontal="right" vertical="center"/>
      <protection/>
    </xf>
    <xf numFmtId="0" fontId="25" fillId="0" borderId="17" xfId="62" applyFont="1" applyFill="1" applyBorder="1" applyAlignment="1">
      <alignment horizontal="right" vertical="center"/>
      <protection/>
    </xf>
    <xf numFmtId="0" fontId="24" fillId="0" borderId="14" xfId="62" applyFont="1" applyFill="1" applyBorder="1" applyAlignment="1">
      <alignment horizontal="right" vertical="center" wrapText="1"/>
      <protection/>
    </xf>
    <xf numFmtId="0" fontId="24" fillId="0" borderId="17" xfId="62" applyFont="1" applyFill="1" applyBorder="1" applyAlignment="1">
      <alignment horizontal="right" vertical="center" wrapText="1"/>
      <protection/>
    </xf>
    <xf numFmtId="0" fontId="24" fillId="0" borderId="0" xfId="62" applyFont="1" applyFill="1" applyAlignment="1">
      <alignment horizontal="center" vertical="center"/>
      <protection/>
    </xf>
    <xf numFmtId="3" fontId="24" fillId="22" borderId="42" xfId="62" applyNumberFormat="1" applyFont="1" applyFill="1" applyBorder="1" applyAlignment="1">
      <alignment horizontal="center" vertical="center" wrapText="1"/>
      <protection/>
    </xf>
    <xf numFmtId="3" fontId="24" fillId="22" borderId="34" xfId="62" applyNumberFormat="1" applyFont="1" applyFill="1" applyBorder="1" applyAlignment="1">
      <alignment horizontal="center" vertical="center" wrapText="1"/>
      <protection/>
    </xf>
    <xf numFmtId="3" fontId="24" fillId="22" borderId="58" xfId="62" applyNumberFormat="1" applyFont="1" applyFill="1" applyBorder="1" applyAlignment="1">
      <alignment horizontal="center" vertical="center" wrapText="1"/>
      <protection/>
    </xf>
    <xf numFmtId="3" fontId="24" fillId="22" borderId="73" xfId="62" applyNumberFormat="1" applyFont="1" applyFill="1" applyBorder="1" applyAlignment="1">
      <alignment horizontal="center" vertical="center" wrapText="1"/>
      <protection/>
    </xf>
    <xf numFmtId="3" fontId="24" fillId="22" borderId="60" xfId="62" applyNumberFormat="1" applyFont="1" applyFill="1" applyBorder="1" applyAlignment="1">
      <alignment horizontal="center" vertical="center" wrapText="1"/>
      <protection/>
    </xf>
    <xf numFmtId="3" fontId="24" fillId="22" borderId="31" xfId="62" applyNumberFormat="1" applyFont="1" applyFill="1" applyBorder="1" applyAlignment="1">
      <alignment horizontal="center" vertical="center" wrapText="1"/>
      <protection/>
    </xf>
    <xf numFmtId="0" fontId="24" fillId="22" borderId="10" xfId="62" applyFont="1" applyFill="1" applyBorder="1" applyAlignment="1">
      <alignment horizontal="center" vertical="center" wrapText="1"/>
      <protection/>
    </xf>
    <xf numFmtId="0" fontId="12" fillId="0" borderId="11" xfId="62" applyBorder="1" applyAlignment="1">
      <alignment horizontal="center" vertical="center" wrapText="1"/>
      <protection/>
    </xf>
    <xf numFmtId="0" fontId="12" fillId="0" borderId="12" xfId="62" applyBorder="1" applyAlignment="1">
      <alignment horizontal="center" vertical="center" wrapText="1"/>
      <protection/>
    </xf>
    <xf numFmtId="0" fontId="12" fillId="0" borderId="13" xfId="62" applyBorder="1" applyAlignment="1">
      <alignment horizontal="center" vertical="center" wrapText="1"/>
      <protection/>
    </xf>
    <xf numFmtId="0" fontId="12" fillId="0" borderId="14" xfId="62" applyBorder="1" applyAlignment="1">
      <alignment horizontal="center" vertical="center" wrapText="1"/>
      <protection/>
    </xf>
    <xf numFmtId="0" fontId="12" fillId="0" borderId="46" xfId="62" applyBorder="1" applyAlignment="1">
      <alignment horizontal="center" vertical="center" wrapText="1"/>
      <protection/>
    </xf>
    <xf numFmtId="0" fontId="12" fillId="0" borderId="27" xfId="62" applyBorder="1" applyAlignment="1">
      <alignment horizontal="center" vertical="center" wrapText="1"/>
      <protection/>
    </xf>
    <xf numFmtId="0" fontId="12" fillId="0" borderId="28" xfId="62" applyBorder="1" applyAlignment="1">
      <alignment horizontal="center" vertical="center" wrapText="1"/>
      <protection/>
    </xf>
    <xf numFmtId="0" fontId="12" fillId="0" borderId="24" xfId="62" applyBorder="1" applyAlignment="1">
      <alignment horizontal="center" vertical="center" wrapText="1"/>
      <protection/>
    </xf>
    <xf numFmtId="3" fontId="24" fillId="22" borderId="45" xfId="62" applyNumberFormat="1" applyFont="1" applyFill="1" applyBorder="1" applyAlignment="1">
      <alignment horizontal="center" vertical="center"/>
      <protection/>
    </xf>
    <xf numFmtId="3" fontId="24" fillId="22" borderId="39" xfId="62" applyNumberFormat="1" applyFont="1" applyFill="1" applyBorder="1" applyAlignment="1">
      <alignment horizontal="center" vertical="center"/>
      <protection/>
    </xf>
    <xf numFmtId="3" fontId="24" fillId="22" borderId="75" xfId="62" applyNumberFormat="1" applyFont="1" applyFill="1" applyBorder="1" applyAlignment="1">
      <alignment horizontal="center" vertical="center"/>
      <protection/>
    </xf>
    <xf numFmtId="3" fontId="24" fillId="22" borderId="70" xfId="62" applyNumberFormat="1" applyFont="1" applyFill="1" applyBorder="1" applyAlignment="1" applyProtection="1">
      <alignment horizontal="center" vertical="center" wrapText="1"/>
      <protection hidden="1"/>
    </xf>
    <xf numFmtId="3" fontId="24" fillId="22" borderId="76" xfId="62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62" applyFont="1" applyFill="1" applyBorder="1" applyAlignment="1">
      <alignment horizontal="left" vertical="center" wrapText="1"/>
      <protection/>
    </xf>
    <xf numFmtId="0" fontId="27" fillId="0" borderId="14" xfId="62" applyFont="1" applyBorder="1">
      <alignment/>
      <protection/>
    </xf>
    <xf numFmtId="3" fontId="24" fillId="0" borderId="11" xfId="62" applyNumberFormat="1" applyFont="1" applyFill="1" applyBorder="1" applyAlignment="1">
      <alignment vertical="center" wrapText="1"/>
      <protection/>
    </xf>
    <xf numFmtId="3" fontId="24" fillId="0" borderId="25" xfId="62" applyNumberFormat="1" applyFont="1" applyFill="1" applyBorder="1" applyAlignment="1">
      <alignment vertical="center" wrapText="1"/>
      <protection/>
    </xf>
    <xf numFmtId="3" fontId="24" fillId="0" borderId="14" xfId="62" applyNumberFormat="1" applyFont="1" applyFill="1" applyBorder="1" applyAlignment="1">
      <alignment vertical="center" wrapText="1"/>
      <protection/>
    </xf>
    <xf numFmtId="3" fontId="24" fillId="0" borderId="17" xfId="62" applyNumberFormat="1" applyFont="1" applyFill="1" applyBorder="1" applyAlignment="1">
      <alignment vertical="center" wrapText="1"/>
      <protection/>
    </xf>
    <xf numFmtId="3" fontId="25" fillId="0" borderId="14" xfId="62" applyNumberFormat="1" applyFont="1" applyFill="1" applyBorder="1" applyAlignment="1">
      <alignment vertical="center"/>
      <protection/>
    </xf>
    <xf numFmtId="3" fontId="25" fillId="0" borderId="17" xfId="62" applyNumberFormat="1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horizontal="left" vertical="center"/>
      <protection/>
    </xf>
    <xf numFmtId="0" fontId="24" fillId="1" borderId="21" xfId="62" applyFont="1" applyFill="1" applyBorder="1" applyAlignment="1">
      <alignment horizontal="left" vertical="center"/>
      <protection/>
    </xf>
    <xf numFmtId="0" fontId="24" fillId="0" borderId="13" xfId="62" applyFont="1" applyFill="1" applyBorder="1" applyAlignment="1">
      <alignment horizontal="center" vertical="top" wrapText="1"/>
      <protection/>
    </xf>
    <xf numFmtId="0" fontId="25" fillId="0" borderId="14" xfId="62" applyFont="1" applyFill="1" applyBorder="1" applyAlignment="1">
      <alignment horizontal="left" vertical="center"/>
      <protection/>
    </xf>
    <xf numFmtId="0" fontId="24" fillId="0" borderId="10" xfId="62" applyFont="1" applyFill="1" applyBorder="1" applyAlignment="1">
      <alignment horizontal="left" vertical="center" wrapText="1"/>
      <protection/>
    </xf>
    <xf numFmtId="0" fontId="24" fillId="0" borderId="11" xfId="62" applyFont="1" applyFill="1" applyBorder="1" applyAlignment="1">
      <alignment horizontal="left" vertical="center" wrapText="1"/>
      <protection/>
    </xf>
    <xf numFmtId="0" fontId="24" fillId="0" borderId="17" xfId="62" applyFont="1" applyFill="1" applyBorder="1" applyAlignment="1">
      <alignment horizontal="left" vertical="center" wrapText="1"/>
      <protection/>
    </xf>
    <xf numFmtId="0" fontId="24" fillId="0" borderId="31" xfId="62" applyFont="1" applyFill="1" applyBorder="1" applyAlignment="1">
      <alignment horizontal="left" vertical="center" wrapText="1"/>
      <protection/>
    </xf>
    <xf numFmtId="0" fontId="24" fillId="0" borderId="33" xfId="62" applyFont="1" applyFill="1" applyBorder="1" applyAlignment="1">
      <alignment horizontal="center" vertical="top" wrapText="1"/>
      <protection/>
    </xf>
    <xf numFmtId="0" fontId="24" fillId="0" borderId="18" xfId="62" applyFont="1" applyFill="1" applyBorder="1" applyAlignment="1">
      <alignment horizontal="center" vertical="top" wrapText="1"/>
      <protection/>
    </xf>
    <xf numFmtId="0" fontId="24" fillId="0" borderId="65" xfId="62" applyFont="1" applyFill="1" applyBorder="1" applyAlignment="1">
      <alignment horizontal="center" vertical="top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15" xfId="62" applyFont="1" applyFill="1" applyBorder="1" applyAlignment="1">
      <alignment horizontal="left" vertical="center"/>
      <protection/>
    </xf>
    <xf numFmtId="0" fontId="24" fillId="0" borderId="27" xfId="62" applyFont="1" applyFill="1" applyBorder="1" applyAlignment="1">
      <alignment horizontal="center" vertical="top" wrapText="1"/>
      <protection/>
    </xf>
    <xf numFmtId="0" fontId="24" fillId="0" borderId="28" xfId="62" applyFont="1" applyFill="1" applyBorder="1" applyAlignment="1">
      <alignment horizontal="left" vertical="center"/>
      <protection/>
    </xf>
    <xf numFmtId="0" fontId="24" fillId="0" borderId="45" xfId="62" applyFont="1" applyFill="1" applyBorder="1" applyAlignment="1">
      <alignment horizontal="left" vertical="center" wrapText="1"/>
      <protection/>
    </xf>
    <xf numFmtId="0" fontId="24" fillId="0" borderId="39" xfId="62" applyFont="1" applyFill="1" applyBorder="1" applyAlignment="1">
      <alignment horizontal="left" vertical="center" wrapText="1"/>
      <protection/>
    </xf>
    <xf numFmtId="0" fontId="24" fillId="0" borderId="29" xfId="62" applyFont="1" applyFill="1" applyBorder="1" applyAlignment="1">
      <alignment horizontal="left" vertical="center" wrapText="1"/>
      <protection/>
    </xf>
    <xf numFmtId="0" fontId="25" fillId="0" borderId="17" xfId="62" applyFont="1" applyFill="1" applyBorder="1" applyAlignment="1">
      <alignment horizontal="left" vertical="center"/>
      <protection/>
    </xf>
    <xf numFmtId="0" fontId="25" fillId="0" borderId="31" xfId="62" applyFont="1" applyFill="1" applyBorder="1" applyAlignment="1">
      <alignment horizontal="left" vertical="center"/>
      <protection/>
    </xf>
    <xf numFmtId="3" fontId="25" fillId="0" borderId="22" xfId="65" applyNumberFormat="1" applyFont="1" applyFill="1" applyBorder="1" applyAlignment="1">
      <alignment horizontal="right" vertical="center"/>
      <protection/>
    </xf>
    <xf numFmtId="3" fontId="25" fillId="0" borderId="55" xfId="65" applyNumberFormat="1" applyFont="1" applyFill="1" applyBorder="1" applyAlignment="1">
      <alignment horizontal="right" vertical="center"/>
      <protection/>
    </xf>
    <xf numFmtId="3" fontId="24" fillId="22" borderId="20" xfId="65" applyNumberFormat="1" applyFont="1" applyFill="1" applyBorder="1" applyAlignment="1">
      <alignment horizontal="right" vertical="center"/>
      <protection/>
    </xf>
    <xf numFmtId="3" fontId="24" fillId="22" borderId="21" xfId="65" applyNumberFormat="1" applyFont="1" applyFill="1" applyBorder="1" applyAlignment="1">
      <alignment horizontal="right" vertical="center"/>
      <protection/>
    </xf>
    <xf numFmtId="3" fontId="24" fillId="0" borderId="14" xfId="65" applyNumberFormat="1" applyFont="1" applyFill="1" applyBorder="1" applyAlignment="1">
      <alignment horizontal="right" vertical="center" wrapText="1"/>
      <protection/>
    </xf>
    <xf numFmtId="3" fontId="24" fillId="0" borderId="17" xfId="65" applyNumberFormat="1" applyFont="1" applyFill="1" applyBorder="1" applyAlignment="1">
      <alignment horizontal="right" vertical="center" wrapText="1"/>
      <protection/>
    </xf>
    <xf numFmtId="3" fontId="24" fillId="24" borderId="22" xfId="65" applyNumberFormat="1" applyFont="1" applyFill="1" applyBorder="1" applyAlignment="1">
      <alignment horizontal="right" vertical="center" wrapText="1"/>
      <protection/>
    </xf>
    <xf numFmtId="3" fontId="24" fillId="24" borderId="55" xfId="65" applyNumberFormat="1" applyFont="1" applyFill="1" applyBorder="1" applyAlignment="1">
      <alignment horizontal="right" vertical="center" wrapText="1"/>
      <protection/>
    </xf>
    <xf numFmtId="0" fontId="24" fillId="22" borderId="21" xfId="65" applyFont="1" applyFill="1" applyBorder="1" applyAlignment="1">
      <alignment horizontal="right" vertical="center"/>
      <protection/>
    </xf>
    <xf numFmtId="0" fontId="24" fillId="22" borderId="40" xfId="65" applyFont="1" applyFill="1" applyBorder="1" applyAlignment="1">
      <alignment horizontal="right" vertical="center"/>
      <protection/>
    </xf>
    <xf numFmtId="3" fontId="25" fillId="0" borderId="14" xfId="65" applyNumberFormat="1" applyFont="1" applyFill="1" applyBorder="1" applyAlignment="1">
      <alignment horizontal="right" vertical="center"/>
      <protection/>
    </xf>
    <xf numFmtId="3" fontId="25" fillId="0" borderId="17" xfId="65" applyNumberFormat="1" applyFont="1" applyFill="1" applyBorder="1" applyAlignment="1">
      <alignment horizontal="right" vertical="center"/>
      <protection/>
    </xf>
    <xf numFmtId="0" fontId="24" fillId="1" borderId="40" xfId="65" applyFont="1" applyFill="1" applyBorder="1" applyAlignment="1">
      <alignment horizontal="right" vertical="center"/>
      <protection/>
    </xf>
    <xf numFmtId="0" fontId="24" fillId="1" borderId="44" xfId="65" applyFont="1" applyFill="1" applyBorder="1" applyAlignment="1">
      <alignment horizontal="right" vertical="center"/>
      <protection/>
    </xf>
    <xf numFmtId="3" fontId="24" fillId="0" borderId="15" xfId="65" applyNumberFormat="1" applyFont="1" applyFill="1" applyBorder="1" applyAlignment="1">
      <alignment horizontal="right" vertical="center" wrapText="1"/>
      <protection/>
    </xf>
    <xf numFmtId="3" fontId="24" fillId="0" borderId="23" xfId="65" applyNumberFormat="1" applyFont="1" applyFill="1" applyBorder="1" applyAlignment="1">
      <alignment horizontal="right" vertical="center" wrapText="1"/>
      <protection/>
    </xf>
    <xf numFmtId="3" fontId="24" fillId="0" borderId="15" xfId="65" applyNumberFormat="1" applyFont="1" applyFill="1" applyBorder="1" applyAlignment="1">
      <alignment horizontal="right" vertical="center"/>
      <protection/>
    </xf>
    <xf numFmtId="3" fontId="24" fillId="0" borderId="23" xfId="65" applyNumberFormat="1" applyFont="1" applyFill="1" applyBorder="1" applyAlignment="1">
      <alignment horizontal="right" vertical="center"/>
      <protection/>
    </xf>
    <xf numFmtId="3" fontId="24" fillId="0" borderId="14" xfId="65" applyNumberFormat="1" applyFont="1" applyFill="1" applyBorder="1" applyAlignment="1">
      <alignment horizontal="right" vertical="center"/>
      <protection/>
    </xf>
    <xf numFmtId="3" fontId="24" fillId="0" borderId="17" xfId="65" applyNumberFormat="1" applyFont="1" applyFill="1" applyBorder="1" applyAlignment="1">
      <alignment horizontal="right" vertical="center"/>
      <protection/>
    </xf>
    <xf numFmtId="3" fontId="25" fillId="0" borderId="28" xfId="65" applyNumberFormat="1" applyFont="1" applyFill="1" applyBorder="1" applyAlignment="1">
      <alignment horizontal="right" vertical="center"/>
      <protection/>
    </xf>
    <xf numFmtId="3" fontId="25" fillId="0" borderId="59" xfId="65" applyNumberFormat="1" applyFont="1" applyFill="1" applyBorder="1" applyAlignment="1">
      <alignment horizontal="right" vertical="center"/>
      <protection/>
    </xf>
    <xf numFmtId="0" fontId="24" fillId="0" borderId="14" xfId="65" applyFont="1" applyFill="1" applyBorder="1" applyAlignment="1">
      <alignment horizontal="right" vertical="center"/>
      <protection/>
    </xf>
    <xf numFmtId="0" fontId="24" fillId="0" borderId="17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horizontal="right" vertical="center"/>
      <protection/>
    </xf>
    <xf numFmtId="0" fontId="25" fillId="0" borderId="17" xfId="65" applyFont="1" applyFill="1" applyBorder="1" applyAlignment="1">
      <alignment horizontal="right" vertical="center"/>
      <protection/>
    </xf>
    <xf numFmtId="3" fontId="24" fillId="0" borderId="28" xfId="65" applyNumberFormat="1" applyFont="1" applyFill="1" applyBorder="1" applyAlignment="1">
      <alignment horizontal="right" vertical="center" wrapText="1"/>
      <protection/>
    </xf>
    <xf numFmtId="3" fontId="24" fillId="0" borderId="59" xfId="65" applyNumberFormat="1" applyFont="1" applyFill="1" applyBorder="1" applyAlignment="1">
      <alignment horizontal="right" vertical="center" wrapText="1"/>
      <protection/>
    </xf>
    <xf numFmtId="0" fontId="24" fillId="0" borderId="15" xfId="65" applyFont="1" applyFill="1" applyBorder="1" applyAlignment="1">
      <alignment horizontal="right" vertical="center" wrapText="1"/>
      <protection/>
    </xf>
    <xf numFmtId="0" fontId="24" fillId="0" borderId="23" xfId="65" applyFont="1" applyFill="1" applyBorder="1" applyAlignment="1">
      <alignment horizontal="right" vertical="center" wrapText="1"/>
      <protection/>
    </xf>
    <xf numFmtId="3" fontId="25" fillId="0" borderId="60" xfId="65" applyNumberFormat="1" applyFont="1" applyFill="1" applyBorder="1" applyAlignment="1">
      <alignment horizontal="right" vertical="center"/>
      <protection/>
    </xf>
    <xf numFmtId="3" fontId="25" fillId="0" borderId="72" xfId="65" applyNumberFormat="1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horizontal="center" vertical="center"/>
      <protection/>
    </xf>
    <xf numFmtId="3" fontId="24" fillId="22" borderId="45" xfId="65" applyNumberFormat="1" applyFont="1" applyFill="1" applyBorder="1" applyAlignment="1">
      <alignment horizontal="center" vertical="center" wrapText="1"/>
      <protection/>
    </xf>
    <xf numFmtId="3" fontId="24" fillId="22" borderId="29" xfId="65" applyNumberFormat="1" applyFont="1" applyFill="1" applyBorder="1" applyAlignment="1">
      <alignment horizontal="center" vertical="center" wrapText="1"/>
      <protection/>
    </xf>
    <xf numFmtId="3" fontId="24" fillId="0" borderId="11" xfId="65" applyNumberFormat="1" applyFont="1" applyFill="1" applyBorder="1" applyAlignment="1">
      <alignment horizontal="right" vertical="center" wrapText="1"/>
      <protection/>
    </xf>
    <xf numFmtId="3" fontId="24" fillId="0" borderId="25" xfId="65" applyNumberFormat="1" applyFont="1" applyFill="1" applyBorder="1" applyAlignment="1">
      <alignment horizontal="right" vertical="center" wrapText="1"/>
      <protection/>
    </xf>
    <xf numFmtId="0" fontId="24" fillId="22" borderId="51" xfId="65" applyFont="1" applyFill="1" applyBorder="1" applyAlignment="1">
      <alignment horizontal="center" vertical="center" wrapText="1"/>
      <protection/>
    </xf>
    <xf numFmtId="0" fontId="24" fillId="22" borderId="52" xfId="65" applyFont="1" applyFill="1" applyBorder="1" applyAlignment="1">
      <alignment horizontal="center" vertical="center" wrapText="1"/>
      <protection/>
    </xf>
    <xf numFmtId="0" fontId="24" fillId="22" borderId="16" xfId="65" applyFont="1" applyFill="1" applyBorder="1" applyAlignment="1">
      <alignment horizontal="center" vertical="center" wrapText="1"/>
      <protection/>
    </xf>
    <xf numFmtId="0" fontId="24" fillId="22" borderId="0" xfId="65" applyFont="1" applyFill="1" applyBorder="1" applyAlignment="1">
      <alignment horizontal="center" vertical="center" wrapText="1"/>
      <protection/>
    </xf>
    <xf numFmtId="0" fontId="24" fillId="22" borderId="67" xfId="65" applyFont="1" applyFill="1" applyBorder="1" applyAlignment="1">
      <alignment horizontal="center" vertical="center" wrapText="1"/>
      <protection/>
    </xf>
    <xf numFmtId="0" fontId="24" fillId="22" borderId="68" xfId="65" applyFont="1" applyFill="1" applyBorder="1" applyAlignment="1">
      <alignment horizontal="center" vertical="center" wrapText="1"/>
      <protection/>
    </xf>
    <xf numFmtId="3" fontId="24" fillId="22" borderId="43" xfId="65" applyNumberFormat="1" applyFont="1" applyFill="1" applyBorder="1" applyAlignment="1">
      <alignment horizontal="center" vertical="center" shrinkToFit="1"/>
      <protection/>
    </xf>
    <xf numFmtId="3" fontId="24" fillId="22" borderId="44" xfId="65" applyNumberFormat="1" applyFont="1" applyFill="1" applyBorder="1" applyAlignment="1">
      <alignment horizontal="center" vertical="center" shrinkToFit="1"/>
      <protection/>
    </xf>
    <xf numFmtId="3" fontId="24" fillId="22" borderId="74" xfId="65" applyNumberFormat="1" applyFont="1" applyFill="1" applyBorder="1" applyAlignment="1">
      <alignment horizontal="center" vertical="center" shrinkToFit="1"/>
      <protection/>
    </xf>
    <xf numFmtId="0" fontId="24" fillId="1" borderId="20" xfId="65" applyFont="1" applyFill="1" applyBorder="1" applyAlignment="1">
      <alignment horizontal="left" vertical="center"/>
      <protection/>
    </xf>
    <xf numFmtId="0" fontId="24" fillId="1" borderId="40" xfId="65" applyFont="1" applyFill="1" applyBorder="1" applyAlignment="1">
      <alignment horizontal="left" vertical="center"/>
      <protection/>
    </xf>
    <xf numFmtId="0" fontId="24" fillId="0" borderId="13" xfId="65" applyFont="1" applyFill="1" applyBorder="1" applyAlignment="1">
      <alignment horizontal="center" vertical="top" wrapText="1"/>
      <protection/>
    </xf>
    <xf numFmtId="0" fontId="24" fillId="0" borderId="14" xfId="65" applyFont="1" applyFill="1" applyBorder="1" applyAlignment="1">
      <alignment horizontal="left" vertical="center" wrapText="1"/>
      <protection/>
    </xf>
    <xf numFmtId="0" fontId="25" fillId="0" borderId="14" xfId="65" applyFont="1" applyFill="1" applyBorder="1" applyAlignment="1">
      <alignment horizontal="left" vertical="center"/>
      <protection/>
    </xf>
    <xf numFmtId="0" fontId="24" fillId="0" borderId="10" xfId="65" applyFont="1" applyFill="1" applyBorder="1" applyAlignment="1">
      <alignment horizontal="left" vertical="center" wrapText="1"/>
      <protection/>
    </xf>
    <xf numFmtId="0" fontId="24" fillId="0" borderId="11" xfId="65" applyFont="1" applyFill="1" applyBorder="1" applyAlignment="1">
      <alignment horizontal="left" vertical="center" wrapText="1"/>
      <protection/>
    </xf>
    <xf numFmtId="3" fontId="24" fillId="22" borderId="42" xfId="65" applyNumberFormat="1" applyFont="1" applyFill="1" applyBorder="1" applyAlignment="1">
      <alignment horizontal="center" vertical="center" wrapText="1"/>
      <protection/>
    </xf>
    <xf numFmtId="3" fontId="24" fillId="22" borderId="58" xfId="65" applyNumberFormat="1" applyFont="1" applyFill="1" applyBorder="1" applyAlignment="1">
      <alignment horizontal="center" vertical="center" wrapText="1"/>
      <protection/>
    </xf>
    <xf numFmtId="0" fontId="25" fillId="0" borderId="22" xfId="65" applyFont="1" applyFill="1" applyBorder="1" applyAlignment="1">
      <alignment horizontal="left" vertical="center"/>
      <protection/>
    </xf>
    <xf numFmtId="0" fontId="24" fillId="0" borderId="33" xfId="65" applyFont="1" applyFill="1" applyBorder="1" applyAlignment="1">
      <alignment horizontal="center" vertical="center" wrapText="1"/>
      <protection/>
    </xf>
    <xf numFmtId="0" fontId="24" fillId="0" borderId="32" xfId="65" applyFont="1" applyFill="1" applyBorder="1" applyAlignment="1">
      <alignment horizontal="center" vertical="center" wrapText="1"/>
      <protection/>
    </xf>
    <xf numFmtId="0" fontId="24" fillId="0" borderId="45" xfId="65" applyFont="1" applyFill="1" applyBorder="1" applyAlignment="1">
      <alignment horizontal="left" vertical="center" wrapText="1"/>
      <protection/>
    </xf>
    <xf numFmtId="0" fontId="24" fillId="0" borderId="39" xfId="65" applyFont="1" applyFill="1" applyBorder="1" applyAlignment="1">
      <alignment horizontal="left" vertical="center" wrapText="1"/>
      <protection/>
    </xf>
    <xf numFmtId="0" fontId="24" fillId="0" borderId="29" xfId="65" applyFont="1" applyFill="1" applyBorder="1" applyAlignment="1">
      <alignment horizontal="left" vertical="center" wrapText="1"/>
      <protection/>
    </xf>
    <xf numFmtId="0" fontId="24" fillId="0" borderId="17" xfId="65" applyFont="1" applyFill="1" applyBorder="1" applyAlignment="1">
      <alignment horizontal="left" vertical="center" wrapText="1"/>
      <protection/>
    </xf>
    <xf numFmtId="0" fontId="24" fillId="0" borderId="31" xfId="65" applyFont="1" applyFill="1" applyBorder="1" applyAlignment="1">
      <alignment horizontal="left" vertical="center" wrapText="1"/>
      <protection/>
    </xf>
    <xf numFmtId="0" fontId="24" fillId="0" borderId="33" xfId="65" applyFont="1" applyFill="1" applyBorder="1" applyAlignment="1">
      <alignment horizontal="center" vertical="top" wrapText="1"/>
      <protection/>
    </xf>
    <xf numFmtId="0" fontId="24" fillId="0" borderId="18" xfId="65" applyFont="1" applyFill="1" applyBorder="1" applyAlignment="1">
      <alignment horizontal="center" vertical="top" wrapText="1"/>
      <protection/>
    </xf>
    <xf numFmtId="0" fontId="24" fillId="0" borderId="65" xfId="65" applyFont="1" applyFill="1" applyBorder="1" applyAlignment="1">
      <alignment horizontal="center" vertical="top" wrapText="1"/>
      <protection/>
    </xf>
    <xf numFmtId="0" fontId="25" fillId="0" borderId="55" xfId="65" applyFont="1" applyFill="1" applyBorder="1" applyAlignment="1">
      <alignment horizontal="left" vertical="center"/>
      <protection/>
    </xf>
    <xf numFmtId="0" fontId="24" fillId="22" borderId="21" xfId="65" applyFont="1" applyFill="1" applyBorder="1" applyAlignment="1">
      <alignment horizontal="left" vertical="center"/>
      <protection/>
    </xf>
    <xf numFmtId="0" fontId="24" fillId="22" borderId="40" xfId="65" applyFont="1" applyFill="1" applyBorder="1" applyAlignment="1">
      <alignment horizontal="left" vertical="center"/>
      <protection/>
    </xf>
    <xf numFmtId="0" fontId="27" fillId="0" borderId="14" xfId="65" applyFont="1" applyBorder="1">
      <alignment/>
      <protection/>
    </xf>
    <xf numFmtId="0" fontId="24" fillId="22" borderId="20" xfId="65" applyFont="1" applyFill="1" applyBorder="1" applyAlignment="1">
      <alignment horizontal="left" vertical="center"/>
      <protection/>
    </xf>
    <xf numFmtId="0" fontId="24" fillId="0" borderId="14" xfId="65" applyFont="1" applyFill="1" applyBorder="1" applyAlignment="1">
      <alignment horizontal="left" vertical="center"/>
      <protection/>
    </xf>
    <xf numFmtId="0" fontId="24" fillId="24" borderId="38" xfId="65" applyFont="1" applyFill="1" applyBorder="1" applyAlignment="1">
      <alignment horizontal="left" vertical="center"/>
      <protection/>
    </xf>
    <xf numFmtId="0" fontId="24" fillId="24" borderId="52" xfId="65" applyFont="1" applyFill="1" applyBorder="1" applyAlignment="1">
      <alignment horizontal="left" vertical="center"/>
      <protection/>
    </xf>
    <xf numFmtId="0" fontId="24" fillId="0" borderId="15" xfId="65" applyFont="1" applyFill="1" applyBorder="1" applyAlignment="1">
      <alignment horizontal="left" vertical="center"/>
      <protection/>
    </xf>
    <xf numFmtId="0" fontId="25" fillId="0" borderId="11" xfId="65" applyFont="1" applyFill="1" applyBorder="1" applyAlignment="1">
      <alignment horizontal="left" vertical="center"/>
      <protection/>
    </xf>
    <xf numFmtId="0" fontId="25" fillId="0" borderId="25" xfId="65" applyFont="1" applyFill="1" applyBorder="1" applyAlignment="1">
      <alignment horizontal="left" vertical="center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4" fillId="0" borderId="27" xfId="65" applyFont="1" applyFill="1" applyBorder="1" applyAlignment="1">
      <alignment horizontal="center" vertical="top" wrapText="1"/>
      <protection/>
    </xf>
    <xf numFmtId="0" fontId="24" fillId="0" borderId="28" xfId="65" applyFont="1" applyFill="1" applyBorder="1" applyAlignment="1">
      <alignment horizontal="left" vertical="center"/>
      <protection/>
    </xf>
    <xf numFmtId="0" fontId="25" fillId="0" borderId="17" xfId="65" applyFont="1" applyFill="1" applyBorder="1" applyAlignment="1">
      <alignment horizontal="left" vertical="center"/>
      <protection/>
    </xf>
    <xf numFmtId="0" fontId="25" fillId="0" borderId="31" xfId="65" applyFont="1" applyFill="1" applyBorder="1" applyAlignment="1">
      <alignment horizontal="left" vertical="center"/>
      <protection/>
    </xf>
    <xf numFmtId="0" fontId="24" fillId="22" borderId="51" xfId="66" applyFont="1" applyFill="1" applyBorder="1" applyAlignment="1">
      <alignment horizontal="center" vertical="center" wrapText="1"/>
      <protection/>
    </xf>
    <xf numFmtId="0" fontId="24" fillId="22" borderId="52" xfId="66" applyFont="1" applyFill="1" applyBorder="1" applyAlignment="1">
      <alignment horizontal="center" vertical="center" wrapText="1"/>
      <protection/>
    </xf>
    <xf numFmtId="0" fontId="24" fillId="22" borderId="66" xfId="66" applyFont="1" applyFill="1" applyBorder="1" applyAlignment="1">
      <alignment horizontal="center" vertical="center" wrapText="1"/>
      <protection/>
    </xf>
    <xf numFmtId="0" fontId="24" fillId="22" borderId="16" xfId="66" applyFont="1" applyFill="1" applyBorder="1" applyAlignment="1">
      <alignment horizontal="center" vertical="center" wrapText="1"/>
      <protection/>
    </xf>
    <xf numFmtId="0" fontId="24" fillId="22" borderId="0" xfId="66" applyFont="1" applyFill="1" applyBorder="1" applyAlignment="1">
      <alignment horizontal="center" vertical="center" wrapText="1"/>
      <protection/>
    </xf>
    <xf numFmtId="0" fontId="24" fillId="22" borderId="64" xfId="66" applyFont="1" applyFill="1" applyBorder="1" applyAlignment="1">
      <alignment horizontal="center" vertical="center" wrapText="1"/>
      <protection/>
    </xf>
    <xf numFmtId="0" fontId="24" fillId="22" borderId="67" xfId="66" applyFont="1" applyFill="1" applyBorder="1" applyAlignment="1">
      <alignment horizontal="center" vertical="center" wrapText="1"/>
      <protection/>
    </xf>
    <xf numFmtId="0" fontId="24" fillId="22" borderId="68" xfId="66" applyFont="1" applyFill="1" applyBorder="1" applyAlignment="1">
      <alignment horizontal="center" vertical="center" wrapText="1"/>
      <protection/>
    </xf>
    <xf numFmtId="0" fontId="24" fillId="22" borderId="69" xfId="66" applyFont="1" applyFill="1" applyBorder="1" applyAlignment="1">
      <alignment horizontal="center" vertical="center" wrapText="1"/>
      <protection/>
    </xf>
    <xf numFmtId="3" fontId="24" fillId="22" borderId="25" xfId="66" applyNumberFormat="1" applyFont="1" applyFill="1" applyBorder="1" applyAlignment="1">
      <alignment horizontal="center" vertical="center"/>
      <protection/>
    </xf>
    <xf numFmtId="3" fontId="24" fillId="22" borderId="39" xfId="66" applyNumberFormat="1" applyFont="1" applyFill="1" applyBorder="1" applyAlignment="1">
      <alignment horizontal="center" vertical="center"/>
      <protection/>
    </xf>
    <xf numFmtId="3" fontId="24" fillId="22" borderId="75" xfId="66" applyNumberFormat="1" applyFont="1" applyFill="1" applyBorder="1" applyAlignment="1">
      <alignment horizontal="center" vertical="center"/>
      <protection/>
    </xf>
    <xf numFmtId="0" fontId="25" fillId="0" borderId="11" xfId="66" applyFont="1" applyFill="1" applyBorder="1" applyAlignment="1">
      <alignment horizontal="left" vertical="center"/>
      <protection/>
    </xf>
    <xf numFmtId="0" fontId="24" fillId="0" borderId="13" xfId="66" applyFont="1" applyFill="1" applyBorder="1" applyAlignment="1">
      <alignment horizontal="center" vertical="top" wrapText="1"/>
      <protection/>
    </xf>
    <xf numFmtId="0" fontId="24" fillId="0" borderId="27" xfId="66" applyFont="1" applyFill="1" applyBorder="1" applyAlignment="1">
      <alignment horizontal="center" vertical="top" wrapText="1"/>
      <protection/>
    </xf>
    <xf numFmtId="0" fontId="24" fillId="0" borderId="10" xfId="66" applyFont="1" applyFill="1" applyBorder="1" applyAlignment="1">
      <alignment horizontal="left" vertical="center" wrapText="1"/>
      <protection/>
    </xf>
    <xf numFmtId="0" fontId="24" fillId="0" borderId="11" xfId="66" applyFont="1" applyFill="1" applyBorder="1" applyAlignment="1">
      <alignment horizontal="left" vertical="center" wrapText="1"/>
      <protection/>
    </xf>
    <xf numFmtId="0" fontId="24" fillId="0" borderId="14" xfId="66" applyFont="1" applyFill="1" applyBorder="1" applyAlignment="1">
      <alignment horizontal="left" vertical="center"/>
      <protection/>
    </xf>
    <xf numFmtId="0" fontId="24" fillId="0" borderId="28" xfId="66" applyFont="1" applyFill="1" applyBorder="1" applyAlignment="1">
      <alignment horizontal="left" vertical="center"/>
      <protection/>
    </xf>
    <xf numFmtId="0" fontId="24" fillId="0" borderId="45" xfId="66" applyFont="1" applyFill="1" applyBorder="1" applyAlignment="1">
      <alignment horizontal="left" vertical="center" wrapText="1"/>
      <protection/>
    </xf>
    <xf numFmtId="0" fontId="24" fillId="0" borderId="39" xfId="66" applyFont="1" applyFill="1" applyBorder="1" applyAlignment="1">
      <alignment horizontal="left" vertical="center" wrapText="1"/>
      <protection/>
    </xf>
    <xf numFmtId="0" fontId="24" fillId="0" borderId="29" xfId="66" applyFont="1" applyFill="1" applyBorder="1" applyAlignment="1">
      <alignment horizontal="left" vertical="center" wrapText="1"/>
      <protection/>
    </xf>
    <xf numFmtId="0" fontId="25" fillId="0" borderId="17" xfId="66" applyFont="1" applyFill="1" applyBorder="1" applyAlignment="1">
      <alignment horizontal="left" vertical="center"/>
      <protection/>
    </xf>
    <xf numFmtId="0" fontId="25" fillId="0" borderId="31" xfId="66" applyFont="1" applyFill="1" applyBorder="1" applyAlignment="1">
      <alignment horizontal="left" vertical="center"/>
      <protection/>
    </xf>
    <xf numFmtId="0" fontId="24" fillId="0" borderId="33" xfId="66" applyFont="1" applyFill="1" applyBorder="1" applyAlignment="1">
      <alignment horizontal="center" vertical="center" wrapText="1"/>
      <protection/>
    </xf>
    <xf numFmtId="0" fontId="24" fillId="0" borderId="32" xfId="66" applyFont="1" applyFill="1" applyBorder="1" applyAlignment="1">
      <alignment horizontal="center" vertical="center" wrapText="1"/>
      <protection/>
    </xf>
    <xf numFmtId="0" fontId="25" fillId="0" borderId="22" xfId="66" applyFont="1" applyFill="1" applyBorder="1" applyAlignment="1">
      <alignment horizontal="left" vertical="center"/>
      <protection/>
    </xf>
    <xf numFmtId="0" fontId="24" fillId="22" borderId="21" xfId="66" applyFont="1" applyFill="1" applyBorder="1" applyAlignment="1">
      <alignment horizontal="left" vertical="center"/>
      <protection/>
    </xf>
    <xf numFmtId="0" fontId="24" fillId="0" borderId="14" xfId="66" applyFont="1" applyFill="1" applyBorder="1" applyAlignment="1">
      <alignment horizontal="left" vertical="center" wrapText="1"/>
      <protection/>
    </xf>
    <xf numFmtId="0" fontId="27" fillId="0" borderId="14" xfId="66" applyFont="1" applyBorder="1">
      <alignment/>
      <protection/>
    </xf>
    <xf numFmtId="0" fontId="24" fillId="1" borderId="40" xfId="66" applyFont="1" applyFill="1" applyBorder="1" applyAlignment="1">
      <alignment horizontal="left" vertical="center"/>
      <protection/>
    </xf>
    <xf numFmtId="0" fontId="24" fillId="1" borderId="37" xfId="66" applyFont="1" applyFill="1" applyBorder="1" applyAlignment="1">
      <alignment horizontal="left" vertical="center"/>
      <protection/>
    </xf>
    <xf numFmtId="0" fontId="24" fillId="0" borderId="15" xfId="66" applyFont="1" applyFill="1" applyBorder="1" applyAlignment="1">
      <alignment horizontal="left" vertical="center"/>
      <protection/>
    </xf>
    <xf numFmtId="0" fontId="24" fillId="0" borderId="17" xfId="66" applyFont="1" applyFill="1" applyBorder="1" applyAlignment="1">
      <alignment horizontal="left" vertical="center" wrapText="1"/>
      <protection/>
    </xf>
    <xf numFmtId="0" fontId="24" fillId="0" borderId="31" xfId="66" applyFont="1" applyFill="1" applyBorder="1" applyAlignment="1">
      <alignment horizontal="left" vertical="center" wrapText="1"/>
      <protection/>
    </xf>
    <xf numFmtId="0" fontId="24" fillId="0" borderId="33" xfId="66" applyFont="1" applyFill="1" applyBorder="1" applyAlignment="1">
      <alignment horizontal="center" vertical="top" wrapText="1"/>
      <protection/>
    </xf>
    <xf numFmtId="0" fontId="24" fillId="0" borderId="18" xfId="66" applyFont="1" applyFill="1" applyBorder="1" applyAlignment="1">
      <alignment horizontal="center" vertical="top" wrapText="1"/>
      <protection/>
    </xf>
    <xf numFmtId="0" fontId="24" fillId="0" borderId="65" xfId="66" applyFont="1" applyFill="1" applyBorder="1" applyAlignment="1">
      <alignment horizontal="center" vertical="top" wrapText="1"/>
      <protection/>
    </xf>
    <xf numFmtId="0" fontId="24" fillId="0" borderId="0" xfId="66" applyFont="1" applyFill="1" applyAlignment="1">
      <alignment horizontal="center" vertical="center"/>
      <protection/>
    </xf>
    <xf numFmtId="0" fontId="24" fillId="1" borderId="21" xfId="66" applyFont="1" applyFill="1" applyBorder="1" applyAlignment="1">
      <alignment horizontal="left" vertical="center"/>
      <protection/>
    </xf>
    <xf numFmtId="0" fontId="25" fillId="0" borderId="14" xfId="66" applyFont="1" applyFill="1" applyBorder="1" applyAlignment="1">
      <alignment horizontal="left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5 bev szakfeladat" xfId="56"/>
    <cellStyle name="Normál_2015 költségvetés-össz" xfId="57"/>
    <cellStyle name="Normál_2015 Zcsány Óvoda ki-be" xfId="58"/>
    <cellStyle name="Normál_2015. adók" xfId="59"/>
    <cellStyle name="Normál_2015-létszám" xfId="60"/>
    <cellStyle name="Normál_Közös Hivatal" xfId="61"/>
    <cellStyle name="Normál_Közös önk.-költégvetés" xfId="62"/>
    <cellStyle name="Normál_KVRENMUNKA" xfId="63"/>
    <cellStyle name="Normál_Munka1" xfId="64"/>
    <cellStyle name="Normál_Óvoda-költségvetés" xfId="65"/>
    <cellStyle name="Normál_Önkormányzat-költségvetés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workbookViewId="0" topLeftCell="A4">
      <selection activeCell="B34" sqref="B34:F34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12.75">
      <c r="B1" s="513" t="s">
        <v>274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3" spans="2:15" ht="12.75">
      <c r="B3" s="513" t="s">
        <v>53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 t="s">
        <v>0</v>
      </c>
      <c r="O3" s="513"/>
    </row>
    <row r="4" spans="2:15" ht="13.5" thickBot="1">
      <c r="B4" s="513" t="s">
        <v>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 t="s">
        <v>2</v>
      </c>
      <c r="O4" s="513"/>
    </row>
    <row r="5" spans="2:15" ht="12.75">
      <c r="B5" s="511" t="s">
        <v>3</v>
      </c>
      <c r="C5" s="517"/>
      <c r="D5" s="517"/>
      <c r="E5" s="517"/>
      <c r="F5" s="517"/>
      <c r="G5" s="517" t="s">
        <v>4</v>
      </c>
      <c r="H5" s="517"/>
      <c r="I5" s="517"/>
      <c r="J5" s="517" t="s">
        <v>5</v>
      </c>
      <c r="K5" s="517"/>
      <c r="L5" s="517"/>
      <c r="M5" s="531" t="s">
        <v>6</v>
      </c>
      <c r="N5" s="531"/>
      <c r="O5" s="514"/>
    </row>
    <row r="6" spans="2:15" ht="12.75">
      <c r="B6" s="512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15"/>
      <c r="N6" s="515"/>
      <c r="O6" s="516"/>
    </row>
    <row r="7" spans="2:15" ht="13.5" customHeight="1">
      <c r="B7" s="529" t="s">
        <v>7</v>
      </c>
      <c r="C7" s="529"/>
      <c r="D7" s="529"/>
      <c r="E7" s="529"/>
      <c r="F7" s="529"/>
      <c r="G7" s="541">
        <v>33359</v>
      </c>
      <c r="H7" s="541"/>
      <c r="I7" s="541"/>
      <c r="J7" s="541">
        <v>33359</v>
      </c>
      <c r="K7" s="541"/>
      <c r="L7" s="541"/>
      <c r="M7" s="541">
        <f>SUM(M8,M9)</f>
        <v>0</v>
      </c>
      <c r="N7" s="541"/>
      <c r="O7" s="541"/>
    </row>
    <row r="8" spans="2:15" ht="13.5" customHeight="1">
      <c r="B8" s="530" t="s">
        <v>8</v>
      </c>
      <c r="C8" s="530"/>
      <c r="D8" s="530"/>
      <c r="E8" s="530"/>
      <c r="F8" s="530"/>
      <c r="G8" s="541">
        <v>8209</v>
      </c>
      <c r="H8" s="541"/>
      <c r="I8" s="541"/>
      <c r="J8" s="541">
        <v>8209</v>
      </c>
      <c r="K8" s="541"/>
      <c r="L8" s="541"/>
      <c r="M8" s="541">
        <v>0</v>
      </c>
      <c r="N8" s="541"/>
      <c r="O8" s="541"/>
    </row>
    <row r="9" spans="2:15" ht="13.5" customHeight="1">
      <c r="B9" s="530" t="s">
        <v>9</v>
      </c>
      <c r="C9" s="530"/>
      <c r="D9" s="530"/>
      <c r="E9" s="530"/>
      <c r="F9" s="530"/>
      <c r="G9" s="541">
        <v>25150</v>
      </c>
      <c r="H9" s="541"/>
      <c r="I9" s="541"/>
      <c r="J9" s="541">
        <v>25150</v>
      </c>
      <c r="K9" s="541"/>
      <c r="L9" s="541"/>
      <c r="M9" s="541">
        <f>SUM(M10:M13)</f>
        <v>0</v>
      </c>
      <c r="N9" s="541"/>
      <c r="O9" s="541"/>
    </row>
    <row r="10" spans="2:15" ht="12.75">
      <c r="B10" s="524" t="s">
        <v>10</v>
      </c>
      <c r="C10" s="524"/>
      <c r="D10" s="524"/>
      <c r="E10" s="524"/>
      <c r="F10" s="524"/>
      <c r="G10" s="541">
        <v>22000</v>
      </c>
      <c r="H10" s="541"/>
      <c r="I10" s="541"/>
      <c r="J10" s="541">
        <v>22000</v>
      </c>
      <c r="K10" s="541"/>
      <c r="L10" s="541"/>
      <c r="M10" s="541">
        <v>0</v>
      </c>
      <c r="N10" s="541"/>
      <c r="O10" s="541"/>
    </row>
    <row r="11" spans="2:15" ht="12.75">
      <c r="B11" s="524" t="s">
        <v>11</v>
      </c>
      <c r="C11" s="524"/>
      <c r="D11" s="524"/>
      <c r="E11" s="524"/>
      <c r="F11" s="524"/>
      <c r="G11" s="541">
        <v>3000</v>
      </c>
      <c r="H11" s="541"/>
      <c r="I11" s="541"/>
      <c r="J11" s="541">
        <v>3000</v>
      </c>
      <c r="K11" s="541"/>
      <c r="L11" s="541"/>
      <c r="M11" s="541">
        <v>0</v>
      </c>
      <c r="N11" s="541"/>
      <c r="O11" s="541"/>
    </row>
    <row r="12" spans="2:15" ht="12.75">
      <c r="B12" s="524" t="s">
        <v>12</v>
      </c>
      <c r="C12" s="524"/>
      <c r="D12" s="524"/>
      <c r="E12" s="524"/>
      <c r="F12" s="524"/>
      <c r="G12" s="541">
        <v>150</v>
      </c>
      <c r="H12" s="541"/>
      <c r="I12" s="541"/>
      <c r="J12" s="541">
        <v>150</v>
      </c>
      <c r="K12" s="541"/>
      <c r="L12" s="541"/>
      <c r="M12" s="541">
        <v>0</v>
      </c>
      <c r="N12" s="541"/>
      <c r="O12" s="541"/>
    </row>
    <row r="13" spans="2:15" ht="12.75">
      <c r="B13" s="524" t="s">
        <v>13</v>
      </c>
      <c r="C13" s="524"/>
      <c r="D13" s="524"/>
      <c r="E13" s="524"/>
      <c r="F13" s="524"/>
      <c r="G13" s="541"/>
      <c r="H13" s="541"/>
      <c r="I13" s="541"/>
      <c r="J13" s="541"/>
      <c r="K13" s="541"/>
      <c r="L13" s="541"/>
      <c r="M13" s="541">
        <v>0</v>
      </c>
      <c r="N13" s="541"/>
      <c r="O13" s="541"/>
    </row>
    <row r="14" spans="2:15" ht="12.75">
      <c r="B14" s="525" t="s">
        <v>14</v>
      </c>
      <c r="C14" s="525"/>
      <c r="D14" s="525"/>
      <c r="E14" s="525"/>
      <c r="F14" s="525"/>
      <c r="G14" s="534">
        <v>59328</v>
      </c>
      <c r="H14" s="541"/>
      <c r="I14" s="541"/>
      <c r="J14" s="534">
        <v>59328</v>
      </c>
      <c r="K14" s="541"/>
      <c r="L14" s="541"/>
      <c r="M14" s="534">
        <v>0</v>
      </c>
      <c r="N14" s="541"/>
      <c r="O14" s="541"/>
    </row>
    <row r="15" spans="2:15" ht="15.75" customHeight="1">
      <c r="B15" s="526" t="s">
        <v>15</v>
      </c>
      <c r="C15" s="527"/>
      <c r="D15" s="527"/>
      <c r="E15" s="527"/>
      <c r="F15" s="528"/>
      <c r="G15" s="534"/>
      <c r="H15" s="541"/>
      <c r="I15" s="541"/>
      <c r="J15" s="534"/>
      <c r="K15" s="541"/>
      <c r="L15" s="541"/>
      <c r="M15" s="534"/>
      <c r="N15" s="541"/>
      <c r="O15" s="541"/>
    </row>
    <row r="16" spans="2:15" ht="12.75">
      <c r="B16" s="543" t="s">
        <v>16</v>
      </c>
      <c r="C16" s="543"/>
      <c r="D16" s="543"/>
      <c r="E16" s="543"/>
      <c r="F16" s="543"/>
      <c r="G16" s="541"/>
      <c r="H16" s="541"/>
      <c r="I16" s="541"/>
      <c r="J16" s="541"/>
      <c r="K16" s="541"/>
      <c r="L16" s="541"/>
      <c r="M16" s="541">
        <v>0</v>
      </c>
      <c r="N16" s="541"/>
      <c r="O16" s="541"/>
    </row>
    <row r="17" spans="2:15" ht="12.75">
      <c r="B17" s="532" t="s">
        <v>42</v>
      </c>
      <c r="C17" s="533"/>
      <c r="D17" s="533"/>
      <c r="E17" s="533"/>
      <c r="F17" s="534"/>
      <c r="G17" s="541">
        <v>3924</v>
      </c>
      <c r="H17" s="541"/>
      <c r="I17" s="541"/>
      <c r="J17" s="541">
        <v>3924</v>
      </c>
      <c r="K17" s="541"/>
      <c r="L17" s="541"/>
      <c r="M17" s="541">
        <v>0</v>
      </c>
      <c r="N17" s="541"/>
      <c r="O17" s="541"/>
    </row>
    <row r="18" spans="2:15" ht="12.75">
      <c r="B18" s="532" t="s">
        <v>43</v>
      </c>
      <c r="C18" s="533"/>
      <c r="D18" s="533"/>
      <c r="E18" s="533"/>
      <c r="F18" s="534"/>
      <c r="G18" s="541">
        <v>4896</v>
      </c>
      <c r="H18" s="541"/>
      <c r="I18" s="541"/>
      <c r="J18" s="541">
        <v>4896</v>
      </c>
      <c r="K18" s="541"/>
      <c r="L18" s="541"/>
      <c r="M18" s="541">
        <v>0</v>
      </c>
      <c r="N18" s="541"/>
      <c r="O18" s="541"/>
    </row>
    <row r="19" spans="2:15" ht="12.75">
      <c r="B19" s="541" t="s">
        <v>17</v>
      </c>
      <c r="C19" s="541"/>
      <c r="D19" s="541"/>
      <c r="E19" s="541"/>
      <c r="F19" s="541"/>
      <c r="G19" s="541">
        <v>756</v>
      </c>
      <c r="H19" s="541"/>
      <c r="I19" s="541"/>
      <c r="J19" s="541">
        <v>756</v>
      </c>
      <c r="K19" s="541"/>
      <c r="L19" s="541"/>
      <c r="M19" s="541">
        <v>0</v>
      </c>
      <c r="N19" s="541"/>
      <c r="O19" s="541"/>
    </row>
    <row r="20" spans="2:15" ht="12.75">
      <c r="B20" s="541" t="s">
        <v>18</v>
      </c>
      <c r="C20" s="541"/>
      <c r="D20" s="541"/>
      <c r="E20" s="541"/>
      <c r="F20" s="541"/>
      <c r="G20" s="541">
        <v>2962</v>
      </c>
      <c r="H20" s="541"/>
      <c r="I20" s="541"/>
      <c r="J20" s="541">
        <v>2962</v>
      </c>
      <c r="K20" s="541"/>
      <c r="L20" s="541"/>
      <c r="M20" s="541">
        <v>0</v>
      </c>
      <c r="N20" s="541"/>
      <c r="O20" s="541"/>
    </row>
    <row r="21" spans="2:15" ht="12.75">
      <c r="B21" s="541" t="s">
        <v>19</v>
      </c>
      <c r="C21" s="541"/>
      <c r="D21" s="541"/>
      <c r="E21" s="541"/>
      <c r="F21" s="541"/>
      <c r="G21" s="541">
        <v>-368</v>
      </c>
      <c r="H21" s="541"/>
      <c r="I21" s="541"/>
      <c r="J21" s="541">
        <v>-368</v>
      </c>
      <c r="K21" s="541"/>
      <c r="L21" s="541"/>
      <c r="M21" s="541">
        <v>0</v>
      </c>
      <c r="N21" s="541"/>
      <c r="O21" s="541"/>
    </row>
    <row r="22" spans="2:15" ht="12.75">
      <c r="B22" s="541" t="s">
        <v>20</v>
      </c>
      <c r="C22" s="541"/>
      <c r="D22" s="541"/>
      <c r="E22" s="541"/>
      <c r="F22" s="541"/>
      <c r="G22" s="541">
        <v>5000</v>
      </c>
      <c r="H22" s="541"/>
      <c r="I22" s="541"/>
      <c r="J22" s="541">
        <v>5000</v>
      </c>
      <c r="K22" s="541"/>
      <c r="L22" s="541"/>
      <c r="M22" s="541">
        <v>0</v>
      </c>
      <c r="N22" s="541"/>
      <c r="O22" s="541"/>
    </row>
    <row r="23" spans="2:15" ht="12.75">
      <c r="B23" s="544" t="s">
        <v>21</v>
      </c>
      <c r="C23" s="544"/>
      <c r="D23" s="544"/>
      <c r="E23" s="544"/>
      <c r="F23" s="544"/>
      <c r="G23" s="541">
        <v>11487</v>
      </c>
      <c r="H23" s="541"/>
      <c r="I23" s="541"/>
      <c r="J23" s="541">
        <v>11487</v>
      </c>
      <c r="K23" s="541"/>
      <c r="L23" s="541"/>
      <c r="M23" s="541">
        <v>0</v>
      </c>
      <c r="N23" s="541"/>
      <c r="O23" s="541"/>
    </row>
    <row r="24" spans="2:15" ht="12.75">
      <c r="B24" s="535" t="s">
        <v>22</v>
      </c>
      <c r="C24" s="536"/>
      <c r="D24" s="536"/>
      <c r="E24" s="536"/>
      <c r="F24" s="537"/>
      <c r="G24" s="535">
        <v>3600</v>
      </c>
      <c r="H24" s="536"/>
      <c r="I24" s="537"/>
      <c r="J24" s="535">
        <v>3600</v>
      </c>
      <c r="K24" s="536"/>
      <c r="L24" s="537"/>
      <c r="M24" s="535">
        <v>0</v>
      </c>
      <c r="N24" s="536"/>
      <c r="O24" s="537"/>
    </row>
    <row r="25" spans="2:15" ht="12.75">
      <c r="B25" s="538" t="s">
        <v>23</v>
      </c>
      <c r="C25" s="539"/>
      <c r="D25" s="539"/>
      <c r="E25" s="539"/>
      <c r="F25" s="540"/>
      <c r="G25" s="538"/>
      <c r="H25" s="539"/>
      <c r="I25" s="540"/>
      <c r="J25" s="538"/>
      <c r="K25" s="539"/>
      <c r="L25" s="540"/>
      <c r="M25" s="538"/>
      <c r="N25" s="539"/>
      <c r="O25" s="540"/>
    </row>
    <row r="26" spans="2:15" ht="12.75">
      <c r="B26" s="523" t="s">
        <v>24</v>
      </c>
      <c r="C26" s="523"/>
      <c r="D26" s="523"/>
      <c r="E26" s="523"/>
      <c r="F26" s="523"/>
      <c r="G26" s="541">
        <v>1773</v>
      </c>
      <c r="H26" s="541"/>
      <c r="I26" s="541"/>
      <c r="J26" s="541">
        <v>1773</v>
      </c>
      <c r="K26" s="541"/>
      <c r="L26" s="541"/>
      <c r="M26" s="541">
        <v>0</v>
      </c>
      <c r="N26" s="541"/>
      <c r="O26" s="541"/>
    </row>
    <row r="27" spans="2:15" ht="12.75">
      <c r="B27" s="541" t="s">
        <v>45</v>
      </c>
      <c r="C27" s="541"/>
      <c r="D27" s="541"/>
      <c r="E27" s="541"/>
      <c r="F27" s="541"/>
      <c r="G27" s="532">
        <v>447</v>
      </c>
      <c r="H27" s="533"/>
      <c r="I27" s="534"/>
      <c r="J27" s="532">
        <v>447</v>
      </c>
      <c r="K27" s="533"/>
      <c r="L27" s="534"/>
      <c r="M27" s="532">
        <v>0</v>
      </c>
      <c r="N27" s="533"/>
      <c r="O27" s="534"/>
    </row>
    <row r="28" spans="2:15" ht="12.75">
      <c r="B28" s="535" t="s">
        <v>46</v>
      </c>
      <c r="C28" s="536"/>
      <c r="D28" s="536"/>
      <c r="E28" s="536"/>
      <c r="F28" s="537"/>
      <c r="G28" s="535">
        <v>10344</v>
      </c>
      <c r="H28" s="536"/>
      <c r="I28" s="537"/>
      <c r="J28" s="535">
        <v>10344</v>
      </c>
      <c r="K28" s="536"/>
      <c r="L28" s="537"/>
      <c r="M28" s="535">
        <v>0</v>
      </c>
      <c r="N28" s="536"/>
      <c r="O28" s="537"/>
    </row>
    <row r="29" spans="2:15" ht="12.75">
      <c r="B29" s="538" t="s">
        <v>23</v>
      </c>
      <c r="C29" s="539"/>
      <c r="D29" s="539"/>
      <c r="E29" s="539"/>
      <c r="F29" s="540"/>
      <c r="G29" s="538"/>
      <c r="H29" s="539"/>
      <c r="I29" s="540"/>
      <c r="J29" s="538"/>
      <c r="K29" s="539"/>
      <c r="L29" s="540"/>
      <c r="M29" s="538"/>
      <c r="N29" s="539"/>
      <c r="O29" s="540"/>
    </row>
    <row r="30" spans="2:15" ht="12.75">
      <c r="B30" s="523" t="s">
        <v>47</v>
      </c>
      <c r="C30" s="523"/>
      <c r="D30" s="523"/>
      <c r="E30" s="523"/>
      <c r="F30" s="523"/>
      <c r="G30" s="541">
        <v>6636</v>
      </c>
      <c r="H30" s="541"/>
      <c r="I30" s="541"/>
      <c r="J30" s="541">
        <v>6636</v>
      </c>
      <c r="K30" s="541"/>
      <c r="L30" s="541"/>
      <c r="M30" s="541">
        <v>0</v>
      </c>
      <c r="N30" s="541"/>
      <c r="O30" s="541"/>
    </row>
    <row r="31" spans="2:15" ht="12.75">
      <c r="B31" s="535" t="s">
        <v>48</v>
      </c>
      <c r="C31" s="536"/>
      <c r="D31" s="536"/>
      <c r="E31" s="536"/>
      <c r="F31" s="537"/>
      <c r="G31" s="535"/>
      <c r="H31" s="536"/>
      <c r="I31" s="537"/>
      <c r="J31" s="532"/>
      <c r="K31" s="533"/>
      <c r="L31" s="534"/>
      <c r="M31" s="532">
        <v>0</v>
      </c>
      <c r="N31" s="533"/>
      <c r="O31" s="534"/>
    </row>
    <row r="32" spans="2:15" ht="12.75">
      <c r="B32" s="541" t="s">
        <v>49</v>
      </c>
      <c r="C32" s="541"/>
      <c r="D32" s="541"/>
      <c r="E32" s="541"/>
      <c r="F32" s="541"/>
      <c r="G32" s="541">
        <v>66</v>
      </c>
      <c r="H32" s="541"/>
      <c r="I32" s="541"/>
      <c r="J32" s="541">
        <v>66</v>
      </c>
      <c r="K32" s="541"/>
      <c r="L32" s="541"/>
      <c r="M32" s="541">
        <v>0</v>
      </c>
      <c r="N32" s="541"/>
      <c r="O32" s="541"/>
    </row>
    <row r="33" spans="2:15" ht="12.75">
      <c r="B33" s="554" t="s">
        <v>50</v>
      </c>
      <c r="C33" s="555"/>
      <c r="D33" s="555"/>
      <c r="E33" s="555"/>
      <c r="F33" s="518"/>
      <c r="G33" s="532">
        <v>1180</v>
      </c>
      <c r="H33" s="533"/>
      <c r="I33" s="534"/>
      <c r="J33" s="532">
        <v>1180</v>
      </c>
      <c r="K33" s="533"/>
      <c r="L33" s="534"/>
      <c r="M33" s="532">
        <v>0</v>
      </c>
      <c r="N33" s="533"/>
      <c r="O33" s="534"/>
    </row>
    <row r="34" spans="2:15" ht="12.75">
      <c r="B34" s="554" t="s">
        <v>51</v>
      </c>
      <c r="C34" s="555"/>
      <c r="D34" s="555"/>
      <c r="E34" s="555"/>
      <c r="F34" s="518"/>
      <c r="G34" s="532">
        <v>7804</v>
      </c>
      <c r="H34" s="533"/>
      <c r="I34" s="534"/>
      <c r="J34" s="532">
        <v>7804</v>
      </c>
      <c r="K34" s="533"/>
      <c r="L34" s="534"/>
      <c r="M34" s="532">
        <v>0</v>
      </c>
      <c r="N34" s="533"/>
      <c r="O34" s="534"/>
    </row>
    <row r="35" spans="2:15" ht="24.75" customHeight="1">
      <c r="B35" s="522" t="s">
        <v>25</v>
      </c>
      <c r="C35" s="522"/>
      <c r="D35" s="522"/>
      <c r="E35" s="522"/>
      <c r="F35" s="522"/>
      <c r="G35" s="532">
        <v>12361</v>
      </c>
      <c r="H35" s="533"/>
      <c r="I35" s="534"/>
      <c r="J35" s="532">
        <v>12361</v>
      </c>
      <c r="K35" s="533"/>
      <c r="L35" s="534"/>
      <c r="M35" s="532">
        <v>0</v>
      </c>
      <c r="N35" s="533"/>
      <c r="O35" s="534"/>
    </row>
    <row r="36" spans="2:15" ht="12.75">
      <c r="B36" s="554" t="s">
        <v>52</v>
      </c>
      <c r="C36" s="555"/>
      <c r="D36" s="555"/>
      <c r="E36" s="555"/>
      <c r="F36" s="518"/>
      <c r="G36" s="541">
        <v>12361</v>
      </c>
      <c r="H36" s="541"/>
      <c r="I36" s="541"/>
      <c r="J36" s="541">
        <v>12361</v>
      </c>
      <c r="K36" s="541"/>
      <c r="L36" s="541"/>
      <c r="M36" s="541">
        <v>0</v>
      </c>
      <c r="N36" s="541"/>
      <c r="O36" s="541"/>
    </row>
    <row r="37" spans="2:15" ht="25.5" customHeight="1">
      <c r="B37" s="519" t="s">
        <v>54</v>
      </c>
      <c r="C37" s="520"/>
      <c r="D37" s="520"/>
      <c r="E37" s="520"/>
      <c r="F37" s="521"/>
      <c r="G37" s="532">
        <v>36228</v>
      </c>
      <c r="H37" s="533"/>
      <c r="I37" s="534"/>
      <c r="J37" s="532">
        <v>36228</v>
      </c>
      <c r="K37" s="533"/>
      <c r="L37" s="534"/>
      <c r="M37" s="532">
        <v>0</v>
      </c>
      <c r="N37" s="533"/>
      <c r="O37" s="534"/>
    </row>
    <row r="38" spans="2:15" ht="12.75">
      <c r="B38" s="554" t="s">
        <v>26</v>
      </c>
      <c r="C38" s="555"/>
      <c r="D38" s="555"/>
      <c r="E38" s="555"/>
      <c r="F38" s="518"/>
      <c r="G38" s="541"/>
      <c r="H38" s="541"/>
      <c r="I38" s="541"/>
      <c r="J38" s="541"/>
      <c r="K38" s="541"/>
      <c r="L38" s="541"/>
      <c r="M38" s="541">
        <v>0</v>
      </c>
      <c r="N38" s="541"/>
      <c r="O38" s="541"/>
    </row>
    <row r="39" spans="2:15" ht="12.75">
      <c r="B39" s="544" t="s">
        <v>27</v>
      </c>
      <c r="C39" s="544"/>
      <c r="D39" s="544"/>
      <c r="E39" s="544"/>
      <c r="F39" s="544"/>
      <c r="G39" s="541"/>
      <c r="H39" s="541"/>
      <c r="I39" s="541"/>
      <c r="J39" s="541"/>
      <c r="K39" s="541"/>
      <c r="L39" s="541"/>
      <c r="M39" s="541">
        <v>0</v>
      </c>
      <c r="N39" s="541"/>
      <c r="O39" s="541"/>
    </row>
    <row r="40" spans="2:15" ht="12.75">
      <c r="B40" s="551" t="s">
        <v>44</v>
      </c>
      <c r="C40" s="552"/>
      <c r="D40" s="552"/>
      <c r="E40" s="552"/>
      <c r="F40" s="553"/>
      <c r="G40" s="534"/>
      <c r="H40" s="541"/>
      <c r="I40" s="541"/>
      <c r="J40" s="541"/>
      <c r="K40" s="541"/>
      <c r="L40" s="541"/>
      <c r="M40" s="541">
        <v>0</v>
      </c>
      <c r="N40" s="541"/>
      <c r="O40" s="541"/>
    </row>
    <row r="41" spans="2:15" ht="12.75">
      <c r="B41" s="538" t="s">
        <v>28</v>
      </c>
      <c r="C41" s="539"/>
      <c r="D41" s="539"/>
      <c r="E41" s="539"/>
      <c r="F41" s="540"/>
      <c r="G41" s="534"/>
      <c r="H41" s="541"/>
      <c r="I41" s="541"/>
      <c r="J41" s="541"/>
      <c r="K41" s="541"/>
      <c r="L41" s="541"/>
      <c r="M41" s="541">
        <v>0</v>
      </c>
      <c r="N41" s="541"/>
      <c r="O41" s="541"/>
    </row>
    <row r="42" spans="2:15" ht="12.75">
      <c r="B42" s="543" t="s">
        <v>29</v>
      </c>
      <c r="C42" s="543"/>
      <c r="D42" s="543"/>
      <c r="E42" s="543"/>
      <c r="F42" s="543"/>
      <c r="G42" s="541"/>
      <c r="H42" s="541"/>
      <c r="I42" s="541"/>
      <c r="J42" s="541"/>
      <c r="K42" s="541"/>
      <c r="L42" s="541"/>
      <c r="M42" s="541">
        <v>0</v>
      </c>
      <c r="N42" s="541"/>
      <c r="O42" s="541"/>
    </row>
    <row r="43" spans="2:15" ht="12.75">
      <c r="B43" s="541" t="s">
        <v>30</v>
      </c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>
        <v>0</v>
      </c>
      <c r="N43" s="541"/>
      <c r="O43" s="541"/>
    </row>
    <row r="44" spans="2:15" ht="19.5" customHeight="1">
      <c r="B44" s="545" t="s">
        <v>31</v>
      </c>
      <c r="C44" s="546"/>
      <c r="D44" s="546"/>
      <c r="E44" s="546"/>
      <c r="F44" s="547"/>
      <c r="G44" s="533"/>
      <c r="H44" s="533"/>
      <c r="I44" s="534"/>
      <c r="J44" s="532"/>
      <c r="K44" s="533"/>
      <c r="L44" s="534"/>
      <c r="M44" s="532">
        <v>0</v>
      </c>
      <c r="N44" s="533"/>
      <c r="O44" s="534"/>
    </row>
    <row r="45" spans="2:15" ht="12.75">
      <c r="B45" s="548" t="s">
        <v>32</v>
      </c>
      <c r="C45" s="549"/>
      <c r="D45" s="549"/>
      <c r="E45" s="549"/>
      <c r="F45" s="550"/>
      <c r="G45" s="534"/>
      <c r="H45" s="541"/>
      <c r="I45" s="541"/>
      <c r="J45" s="541"/>
      <c r="K45" s="541"/>
      <c r="L45" s="541"/>
      <c r="M45" s="541">
        <v>0</v>
      </c>
      <c r="N45" s="541"/>
      <c r="O45" s="541"/>
    </row>
    <row r="46" spans="2:15" ht="12.75">
      <c r="B46" s="535" t="s">
        <v>33</v>
      </c>
      <c r="C46" s="536"/>
      <c r="D46" s="536"/>
      <c r="E46" s="536"/>
      <c r="F46" s="537"/>
      <c r="G46" s="535">
        <v>67222</v>
      </c>
      <c r="H46" s="536"/>
      <c r="I46" s="537"/>
      <c r="J46" s="535">
        <v>67222</v>
      </c>
      <c r="K46" s="536"/>
      <c r="L46" s="537"/>
      <c r="M46" s="535">
        <v>0</v>
      </c>
      <c r="N46" s="536"/>
      <c r="O46" s="537"/>
    </row>
    <row r="47" spans="2:15" ht="12.75">
      <c r="B47" s="538" t="s">
        <v>34</v>
      </c>
      <c r="C47" s="539"/>
      <c r="D47" s="539"/>
      <c r="E47" s="539"/>
      <c r="F47" s="540"/>
      <c r="G47" s="538"/>
      <c r="H47" s="539"/>
      <c r="I47" s="540"/>
      <c r="J47" s="538"/>
      <c r="K47" s="539"/>
      <c r="L47" s="540"/>
      <c r="M47" s="538"/>
      <c r="N47" s="539"/>
      <c r="O47" s="540"/>
    </row>
    <row r="48" spans="2:15" ht="12.75">
      <c r="B48" s="543" t="s">
        <v>35</v>
      </c>
      <c r="C48" s="543"/>
      <c r="D48" s="543"/>
      <c r="E48" s="543"/>
      <c r="F48" s="543"/>
      <c r="G48" s="541">
        <v>67222</v>
      </c>
      <c r="H48" s="541"/>
      <c r="I48" s="541"/>
      <c r="J48" s="541">
        <v>67222</v>
      </c>
      <c r="K48" s="541"/>
      <c r="L48" s="541"/>
      <c r="M48" s="541">
        <v>0</v>
      </c>
      <c r="N48" s="541"/>
      <c r="O48" s="541"/>
    </row>
    <row r="49" spans="2:15" ht="12.75">
      <c r="B49" s="541" t="s">
        <v>36</v>
      </c>
      <c r="C49" s="541"/>
      <c r="D49" s="541"/>
      <c r="E49" s="541"/>
      <c r="F49" s="541"/>
      <c r="G49" s="541">
        <v>67222</v>
      </c>
      <c r="H49" s="541"/>
      <c r="I49" s="541"/>
      <c r="J49" s="541">
        <v>67222</v>
      </c>
      <c r="K49" s="541"/>
      <c r="L49" s="541"/>
      <c r="M49" s="541">
        <v>0</v>
      </c>
      <c r="N49" s="541"/>
      <c r="O49" s="541"/>
    </row>
    <row r="50" spans="2:15" ht="12.75">
      <c r="B50" s="541" t="s">
        <v>37</v>
      </c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>
        <v>0</v>
      </c>
      <c r="N50" s="541"/>
      <c r="O50" s="541"/>
    </row>
    <row r="51" spans="2:15" ht="12.75">
      <c r="B51" s="544" t="s">
        <v>38</v>
      </c>
      <c r="C51" s="544"/>
      <c r="D51" s="544"/>
      <c r="E51" s="544"/>
      <c r="F51" s="544"/>
      <c r="G51" s="541"/>
      <c r="H51" s="541"/>
      <c r="I51" s="541"/>
      <c r="J51" s="541"/>
      <c r="K51" s="541"/>
      <c r="L51" s="541"/>
      <c r="M51" s="541">
        <v>0</v>
      </c>
      <c r="N51" s="541"/>
      <c r="O51" s="541"/>
    </row>
    <row r="52" spans="2:15" ht="12.75">
      <c r="B52" s="535" t="s">
        <v>39</v>
      </c>
      <c r="C52" s="536"/>
      <c r="D52" s="536"/>
      <c r="E52" s="536"/>
      <c r="F52" s="537"/>
      <c r="G52" s="534"/>
      <c r="H52" s="541"/>
      <c r="I52" s="541"/>
      <c r="J52" s="541"/>
      <c r="K52" s="541"/>
      <c r="L52" s="541"/>
      <c r="M52" s="541">
        <v>0</v>
      </c>
      <c r="N52" s="541"/>
      <c r="O52" s="541"/>
    </row>
    <row r="53" spans="2:15" ht="12.75">
      <c r="B53" s="538" t="s">
        <v>40</v>
      </c>
      <c r="C53" s="539"/>
      <c r="D53" s="539"/>
      <c r="E53" s="539"/>
      <c r="F53" s="540"/>
      <c r="G53" s="534"/>
      <c r="H53" s="541"/>
      <c r="I53" s="541"/>
      <c r="J53" s="541"/>
      <c r="K53" s="541"/>
      <c r="L53" s="541"/>
      <c r="M53" s="541">
        <v>0</v>
      </c>
      <c r="N53" s="541"/>
      <c r="O53" s="541"/>
    </row>
    <row r="54" spans="2:15" ht="24.75" customHeight="1">
      <c r="B54" s="542" t="s">
        <v>41</v>
      </c>
      <c r="C54" s="542"/>
      <c r="D54" s="542"/>
      <c r="E54" s="542"/>
      <c r="F54" s="542"/>
      <c r="G54" s="532">
        <v>209678</v>
      </c>
      <c r="H54" s="533"/>
      <c r="I54" s="534"/>
      <c r="J54" s="532">
        <v>209678</v>
      </c>
      <c r="K54" s="533"/>
      <c r="L54" s="534"/>
      <c r="M54" s="532">
        <v>0</v>
      </c>
      <c r="N54" s="533"/>
      <c r="O54" s="534"/>
    </row>
  </sheetData>
  <mergeCells count="189">
    <mergeCell ref="G33:I33"/>
    <mergeCell ref="J33:L33"/>
    <mergeCell ref="M33:O33"/>
    <mergeCell ref="B34:F34"/>
    <mergeCell ref="G34:I34"/>
    <mergeCell ref="J34:L34"/>
    <mergeCell ref="M34:O34"/>
    <mergeCell ref="B1:M1"/>
    <mergeCell ref="B3:M3"/>
    <mergeCell ref="N3:O3"/>
    <mergeCell ref="B4:M4"/>
    <mergeCell ref="N4:O4"/>
    <mergeCell ref="M5:O6"/>
    <mergeCell ref="J5:L6"/>
    <mergeCell ref="G5:I6"/>
    <mergeCell ref="B5:F6"/>
    <mergeCell ref="B7:F7"/>
    <mergeCell ref="B8:F8"/>
    <mergeCell ref="B9:F9"/>
    <mergeCell ref="B10:F10"/>
    <mergeCell ref="J11:L11"/>
    <mergeCell ref="J12:L12"/>
    <mergeCell ref="G7:I7"/>
    <mergeCell ref="G8:I8"/>
    <mergeCell ref="G9:I9"/>
    <mergeCell ref="G10:I10"/>
    <mergeCell ref="B11:F11"/>
    <mergeCell ref="B12:F12"/>
    <mergeCell ref="G11:I11"/>
    <mergeCell ref="G12:I12"/>
    <mergeCell ref="M11:O11"/>
    <mergeCell ref="M12:O12"/>
    <mergeCell ref="J7:L7"/>
    <mergeCell ref="J8:L8"/>
    <mergeCell ref="M7:O7"/>
    <mergeCell ref="M8:O8"/>
    <mergeCell ref="M9:O9"/>
    <mergeCell ref="M10:O10"/>
    <mergeCell ref="J9:L9"/>
    <mergeCell ref="J10:L10"/>
    <mergeCell ref="B16:F16"/>
    <mergeCell ref="B13:F13"/>
    <mergeCell ref="B14:F14"/>
    <mergeCell ref="B15:F15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8:F28"/>
    <mergeCell ref="B29:F29"/>
    <mergeCell ref="B27:F27"/>
    <mergeCell ref="B35:F35"/>
    <mergeCell ref="B30:F30"/>
    <mergeCell ref="B31:F31"/>
    <mergeCell ref="B32:F32"/>
    <mergeCell ref="B33:F3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G35:I35"/>
    <mergeCell ref="J35:L35"/>
    <mergeCell ref="M35:O35"/>
    <mergeCell ref="G36:I36"/>
    <mergeCell ref="J36:L36"/>
    <mergeCell ref="M36:O36"/>
    <mergeCell ref="G38:I38"/>
    <mergeCell ref="J38:L38"/>
    <mergeCell ref="M38:O38"/>
    <mergeCell ref="G37:I37"/>
    <mergeCell ref="J37:L37"/>
    <mergeCell ref="M37:O37"/>
    <mergeCell ref="G39:I39"/>
    <mergeCell ref="J39:L39"/>
    <mergeCell ref="M39:O39"/>
    <mergeCell ref="G40:I40"/>
    <mergeCell ref="J40:L40"/>
    <mergeCell ref="M40:O40"/>
    <mergeCell ref="M44:O44"/>
    <mergeCell ref="G41:I41"/>
    <mergeCell ref="J41:L41"/>
    <mergeCell ref="M41:O41"/>
    <mergeCell ref="G42:I42"/>
    <mergeCell ref="J42:L42"/>
    <mergeCell ref="M42:O42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G48:I48"/>
    <mergeCell ref="J48:L48"/>
    <mergeCell ref="M48:O48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G52:I52"/>
    <mergeCell ref="J52:L52"/>
    <mergeCell ref="M52:O52"/>
    <mergeCell ref="G53:I53"/>
    <mergeCell ref="J53:L53"/>
    <mergeCell ref="M53:O53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</mergeCells>
  <printOptions/>
  <pageMargins left="0.39" right="0.25" top="1" bottom="1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7" sqref="C7:D7"/>
    </sheetView>
  </sheetViews>
  <sheetFormatPr defaultColWidth="9.140625" defaultRowHeight="12.75"/>
  <cols>
    <col min="1" max="1" width="8.28125" style="324" customWidth="1"/>
    <col min="2" max="2" width="8.28125" style="264" customWidth="1"/>
    <col min="3" max="3" width="54.00390625" style="264" customWidth="1"/>
    <col min="4" max="4" width="11.421875" style="264" customWidth="1"/>
    <col min="5" max="16384" width="8.00390625" style="264" customWidth="1"/>
  </cols>
  <sheetData>
    <row r="1" spans="1:4" s="254" customFormat="1" ht="21" customHeight="1" thickBot="1">
      <c r="A1" s="252"/>
      <c r="B1" s="253"/>
      <c r="C1" s="715" t="s">
        <v>284</v>
      </c>
      <c r="D1" s="715"/>
    </row>
    <row r="2" spans="1:4" s="255" customFormat="1" ht="25.5" customHeight="1">
      <c r="A2" s="717" t="s">
        <v>154</v>
      </c>
      <c r="B2" s="718"/>
      <c r="C2" s="725" t="s">
        <v>266</v>
      </c>
      <c r="D2" s="726"/>
    </row>
    <row r="3" spans="1:4" s="255" customFormat="1" ht="16.5" thickBot="1">
      <c r="A3" s="256" t="s">
        <v>156</v>
      </c>
      <c r="B3" s="257"/>
      <c r="C3" s="727" t="s">
        <v>157</v>
      </c>
      <c r="D3" s="728"/>
    </row>
    <row r="4" spans="1:4" s="259" customFormat="1" ht="15.75" customHeight="1" thickBot="1">
      <c r="A4" s="258"/>
      <c r="B4" s="258"/>
      <c r="C4" s="258"/>
      <c r="D4" s="258"/>
    </row>
    <row r="5" spans="1:5" ht="30" customHeight="1" thickBot="1">
      <c r="A5" s="719" t="s">
        <v>158</v>
      </c>
      <c r="B5" s="720"/>
      <c r="C5" s="261" t="s">
        <v>159</v>
      </c>
      <c r="D5" s="262" t="s">
        <v>133</v>
      </c>
      <c r="E5" s="263"/>
    </row>
    <row r="6" spans="1:4" s="268" customFormat="1" ht="12.75" customHeight="1" thickBot="1">
      <c r="A6" s="265">
        <v>1</v>
      </c>
      <c r="B6" s="266">
        <v>2</v>
      </c>
      <c r="C6" s="266">
        <v>3</v>
      </c>
      <c r="D6" s="267"/>
    </row>
    <row r="7" spans="1:4" s="268" customFormat="1" ht="15.75" customHeight="1" thickBot="1">
      <c r="A7" s="260"/>
      <c r="B7" s="269"/>
      <c r="C7" s="719" t="s">
        <v>160</v>
      </c>
      <c r="D7" s="723"/>
    </row>
    <row r="8" spans="1:4" s="272" customFormat="1" ht="12" customHeight="1" thickBot="1">
      <c r="A8" s="265" t="s">
        <v>92</v>
      </c>
      <c r="B8" s="270"/>
      <c r="C8" s="721" t="s">
        <v>161</v>
      </c>
      <c r="D8" s="722"/>
    </row>
    <row r="9" spans="1:4" s="272" customFormat="1" ht="12" customHeight="1">
      <c r="A9" s="273"/>
      <c r="B9" s="274" t="s">
        <v>162</v>
      </c>
      <c r="C9" s="143" t="s">
        <v>163</v>
      </c>
      <c r="D9" s="275"/>
    </row>
    <row r="10" spans="1:4" s="272" customFormat="1" ht="12" customHeight="1">
      <c r="A10" s="276"/>
      <c r="B10" s="277" t="s">
        <v>164</v>
      </c>
      <c r="C10" s="149" t="s">
        <v>165</v>
      </c>
      <c r="D10" s="278"/>
    </row>
    <row r="11" spans="1:4" s="272" customFormat="1" ht="12" customHeight="1">
      <c r="A11" s="276"/>
      <c r="B11" s="277" t="s">
        <v>166</v>
      </c>
      <c r="C11" s="149" t="s">
        <v>167</v>
      </c>
      <c r="D11" s="278"/>
    </row>
    <row r="12" spans="1:4" s="272" customFormat="1" ht="12" customHeight="1">
      <c r="A12" s="276"/>
      <c r="B12" s="277" t="s">
        <v>168</v>
      </c>
      <c r="C12" s="149" t="s">
        <v>169</v>
      </c>
      <c r="D12" s="278"/>
    </row>
    <row r="13" spans="1:4" s="272" customFormat="1" ht="12" customHeight="1">
      <c r="A13" s="276"/>
      <c r="B13" s="277" t="s">
        <v>170</v>
      </c>
      <c r="C13" s="151" t="s">
        <v>171</v>
      </c>
      <c r="D13" s="278"/>
    </row>
    <row r="14" spans="1:4" s="272" customFormat="1" ht="12" customHeight="1">
      <c r="A14" s="279"/>
      <c r="B14" s="277" t="s">
        <v>172</v>
      </c>
      <c r="C14" s="149" t="s">
        <v>173</v>
      </c>
      <c r="D14" s="280"/>
    </row>
    <row r="15" spans="1:4" s="281" customFormat="1" ht="12" customHeight="1">
      <c r="A15" s="276"/>
      <c r="B15" s="277" t="s">
        <v>174</v>
      </c>
      <c r="C15" s="149" t="s">
        <v>175</v>
      </c>
      <c r="D15" s="278"/>
    </row>
    <row r="16" spans="1:4" s="281" customFormat="1" ht="12" customHeight="1" thickBot="1">
      <c r="A16" s="282"/>
      <c r="B16" s="283" t="s">
        <v>176</v>
      </c>
      <c r="C16" s="151" t="s">
        <v>177</v>
      </c>
      <c r="D16" s="284"/>
    </row>
    <row r="17" spans="1:4" s="272" customFormat="1" ht="12" customHeight="1" thickBot="1">
      <c r="A17" s="265" t="s">
        <v>94</v>
      </c>
      <c r="B17" s="285"/>
      <c r="C17" s="286" t="s">
        <v>178</v>
      </c>
      <c r="D17" s="287">
        <v>42820</v>
      </c>
    </row>
    <row r="18" spans="1:4" s="281" customFormat="1" ht="12" customHeight="1">
      <c r="A18" s="288"/>
      <c r="B18" s="289" t="s">
        <v>179</v>
      </c>
      <c r="C18" s="163" t="s">
        <v>180</v>
      </c>
      <c r="D18" s="290"/>
    </row>
    <row r="19" spans="1:4" s="281" customFormat="1" ht="12" customHeight="1">
      <c r="A19" s="276"/>
      <c r="B19" s="277" t="s">
        <v>181</v>
      </c>
      <c r="C19" s="149" t="s">
        <v>182</v>
      </c>
      <c r="D19" s="278"/>
    </row>
    <row r="20" spans="1:4" s="281" customFormat="1" ht="12" customHeight="1">
      <c r="A20" s="276"/>
      <c r="B20" s="277" t="s">
        <v>183</v>
      </c>
      <c r="C20" s="149" t="s">
        <v>184</v>
      </c>
      <c r="D20" s="278"/>
    </row>
    <row r="21" spans="1:4" s="281" customFormat="1" ht="12" customHeight="1" thickBot="1">
      <c r="A21" s="282"/>
      <c r="B21" s="283" t="s">
        <v>185</v>
      </c>
      <c r="C21" s="165" t="s">
        <v>186</v>
      </c>
      <c r="D21" s="284"/>
    </row>
    <row r="22" spans="1:4" s="281" customFormat="1" ht="12" customHeight="1" thickBot="1">
      <c r="A22" s="291" t="s">
        <v>96</v>
      </c>
      <c r="B22" s="167"/>
      <c r="C22" s="167" t="s">
        <v>187</v>
      </c>
      <c r="D22" s="292"/>
    </row>
    <row r="23" spans="1:4" s="272" customFormat="1" ht="12" customHeight="1" thickBot="1">
      <c r="A23" s="291" t="s">
        <v>98</v>
      </c>
      <c r="B23" s="293"/>
      <c r="C23" s="167" t="s">
        <v>188</v>
      </c>
      <c r="D23" s="292"/>
    </row>
    <row r="24" spans="1:4" s="272" customFormat="1" ht="12" customHeight="1" thickBot="1">
      <c r="A24" s="265" t="s">
        <v>100</v>
      </c>
      <c r="B24" s="170"/>
      <c r="C24" s="167" t="s">
        <v>189</v>
      </c>
      <c r="D24" s="287"/>
    </row>
    <row r="25" spans="1:4" s="272" customFormat="1" ht="12" customHeight="1">
      <c r="A25" s="288"/>
      <c r="B25" s="171" t="s">
        <v>190</v>
      </c>
      <c r="C25" s="172" t="s">
        <v>191</v>
      </c>
      <c r="D25" s="294"/>
    </row>
    <row r="26" spans="1:4" s="272" customFormat="1" ht="12" customHeight="1" thickBot="1">
      <c r="A26" s="282"/>
      <c r="B26" s="174" t="s">
        <v>192</v>
      </c>
      <c r="C26" s="175" t="s">
        <v>193</v>
      </c>
      <c r="D26" s="295"/>
    </row>
    <row r="27" spans="1:4" s="281" customFormat="1" ht="12" customHeight="1" thickBot="1">
      <c r="A27" s="296" t="s">
        <v>194</v>
      </c>
      <c r="B27" s="297"/>
      <c r="C27" s="167" t="s">
        <v>195</v>
      </c>
      <c r="D27" s="292"/>
    </row>
    <row r="28" spans="1:4" s="281" customFormat="1" ht="12" customHeight="1" thickBot="1">
      <c r="A28" s="296" t="s">
        <v>196</v>
      </c>
      <c r="B28" s="298"/>
      <c r="C28" s="180" t="s">
        <v>197</v>
      </c>
      <c r="D28" s="292"/>
    </row>
    <row r="29" spans="1:4" s="281" customFormat="1" ht="15" customHeight="1" thickBot="1">
      <c r="A29" s="296" t="s">
        <v>198</v>
      </c>
      <c r="B29" s="299"/>
      <c r="C29" s="300" t="s">
        <v>199</v>
      </c>
      <c r="D29" s="287">
        <f>SUM(D8,D17,D22,D23,D24,D27,D28)</f>
        <v>42820</v>
      </c>
    </row>
    <row r="30" spans="1:4" s="281" customFormat="1" ht="15" customHeight="1">
      <c r="A30" s="301"/>
      <c r="B30" s="302"/>
      <c r="C30" s="303"/>
      <c r="D30" s="304"/>
    </row>
    <row r="31" spans="1:4" ht="13.5" thickBot="1">
      <c r="A31" s="305"/>
      <c r="B31" s="306"/>
      <c r="C31" s="306"/>
      <c r="D31" s="307"/>
    </row>
    <row r="32" spans="1:4" s="268" customFormat="1" ht="16.5" customHeight="1" thickBot="1">
      <c r="A32" s="719" t="s">
        <v>200</v>
      </c>
      <c r="B32" s="724"/>
      <c r="C32" s="724"/>
      <c r="D32" s="723"/>
    </row>
    <row r="33" spans="1:4" s="308" customFormat="1" ht="12" customHeight="1" thickBot="1">
      <c r="A33" s="291" t="s">
        <v>92</v>
      </c>
      <c r="B33" s="190"/>
      <c r="C33" s="191" t="s">
        <v>217</v>
      </c>
      <c r="D33" s="287">
        <v>42820</v>
      </c>
    </row>
    <row r="34" spans="1:4" ht="12" customHeight="1">
      <c r="A34" s="309"/>
      <c r="B34" s="171" t="s">
        <v>162</v>
      </c>
      <c r="C34" s="163" t="s">
        <v>201</v>
      </c>
      <c r="D34" s="290">
        <v>33505</v>
      </c>
    </row>
    <row r="35" spans="1:4" ht="12" customHeight="1">
      <c r="A35" s="310"/>
      <c r="B35" s="195" t="s">
        <v>164</v>
      </c>
      <c r="C35" s="149" t="s">
        <v>202</v>
      </c>
      <c r="D35" s="278">
        <v>8275</v>
      </c>
    </row>
    <row r="36" spans="1:4" ht="12" customHeight="1">
      <c r="A36" s="310"/>
      <c r="B36" s="195" t="s">
        <v>166</v>
      </c>
      <c r="C36" s="149" t="s">
        <v>203</v>
      </c>
      <c r="D36" s="278">
        <v>1040</v>
      </c>
    </row>
    <row r="37" spans="1:4" ht="12" customHeight="1">
      <c r="A37" s="310"/>
      <c r="B37" s="195" t="s">
        <v>168</v>
      </c>
      <c r="C37" s="149" t="s">
        <v>101</v>
      </c>
      <c r="D37" s="278"/>
    </row>
    <row r="38" spans="1:4" ht="12" customHeight="1" thickBot="1">
      <c r="A38" s="311"/>
      <c r="B38" s="174" t="s">
        <v>204</v>
      </c>
      <c r="C38" s="165" t="s">
        <v>205</v>
      </c>
      <c r="D38" s="284"/>
    </row>
    <row r="39" spans="1:4" ht="12" customHeight="1" thickBot="1">
      <c r="A39" s="291" t="s">
        <v>94</v>
      </c>
      <c r="B39" s="190"/>
      <c r="C39" s="191" t="s">
        <v>218</v>
      </c>
      <c r="D39" s="287">
        <f>SUM(D40:D43)</f>
        <v>0</v>
      </c>
    </row>
    <row r="40" spans="1:4" s="308" customFormat="1" ht="12" customHeight="1">
      <c r="A40" s="309"/>
      <c r="B40" s="171" t="s">
        <v>179</v>
      </c>
      <c r="C40" s="163" t="s">
        <v>206</v>
      </c>
      <c r="D40" s="290"/>
    </row>
    <row r="41" spans="1:4" ht="12" customHeight="1">
      <c r="A41" s="310"/>
      <c r="B41" s="195" t="s">
        <v>181</v>
      </c>
      <c r="C41" s="149" t="s">
        <v>207</v>
      </c>
      <c r="D41" s="278"/>
    </row>
    <row r="42" spans="1:4" ht="12" customHeight="1">
      <c r="A42" s="310"/>
      <c r="B42" s="195" t="s">
        <v>208</v>
      </c>
      <c r="C42" s="149" t="s">
        <v>209</v>
      </c>
      <c r="D42" s="278"/>
    </row>
    <row r="43" spans="1:4" ht="12" customHeight="1" thickBot="1">
      <c r="A43" s="310"/>
      <c r="B43" s="174" t="s">
        <v>210</v>
      </c>
      <c r="C43" s="165" t="s">
        <v>211</v>
      </c>
      <c r="D43" s="284"/>
    </row>
    <row r="44" spans="1:4" ht="12" customHeight="1" thickBot="1">
      <c r="A44" s="271" t="s">
        <v>96</v>
      </c>
      <c r="B44" s="197"/>
      <c r="C44" s="191" t="s">
        <v>212</v>
      </c>
      <c r="D44" s="292"/>
    </row>
    <row r="45" spans="1:4" ht="12" customHeight="1" thickBot="1">
      <c r="A45" s="291" t="s">
        <v>98</v>
      </c>
      <c r="B45" s="190"/>
      <c r="C45" s="191" t="s">
        <v>213</v>
      </c>
      <c r="D45" s="292"/>
    </row>
    <row r="46" spans="1:4" ht="15" customHeight="1" thickBot="1">
      <c r="A46" s="291" t="s">
        <v>100</v>
      </c>
      <c r="B46" s="312"/>
      <c r="C46" s="313" t="s">
        <v>214</v>
      </c>
      <c r="D46" s="287">
        <f>+D33+D39+D44+D45</f>
        <v>42820</v>
      </c>
    </row>
    <row r="47" spans="1:4" ht="13.5" thickBot="1">
      <c r="A47" s="314"/>
      <c r="B47" s="315"/>
      <c r="C47" s="315"/>
      <c r="D47" s="316"/>
    </row>
    <row r="48" spans="1:4" ht="15" customHeight="1" thickBot="1">
      <c r="A48" s="317" t="s">
        <v>215</v>
      </c>
      <c r="B48" s="318"/>
      <c r="C48" s="319"/>
      <c r="D48" s="320">
        <v>11</v>
      </c>
    </row>
    <row r="49" spans="1:4" ht="14.25" customHeight="1" thickBot="1">
      <c r="A49" s="321" t="s">
        <v>216</v>
      </c>
      <c r="B49" s="322"/>
      <c r="C49" s="319"/>
      <c r="D49" s="323"/>
    </row>
    <row r="50" spans="1:3" ht="51" customHeight="1">
      <c r="A50" s="716"/>
      <c r="B50" s="716"/>
      <c r="C50" s="716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/>
  <dimension ref="A1:G47"/>
  <sheetViews>
    <sheetView workbookViewId="0" topLeftCell="A1">
      <selection activeCell="C4" sqref="C4:E4"/>
    </sheetView>
  </sheetViews>
  <sheetFormatPr defaultColWidth="9.140625" defaultRowHeight="15.75" customHeight="1"/>
  <cols>
    <col min="1" max="2" width="3.7109375" style="330" customWidth="1"/>
    <col min="3" max="3" width="39.57421875" style="326" customWidth="1"/>
    <col min="4" max="4" width="11.421875" style="326" customWidth="1"/>
    <col min="5" max="6" width="11.00390625" style="328" customWidth="1"/>
    <col min="7" max="7" width="11.57421875" style="328" customWidth="1"/>
    <col min="8" max="8" width="9.140625" style="326" customWidth="1"/>
    <col min="9" max="9" width="12.00390625" style="326" customWidth="1"/>
    <col min="10" max="16384" width="9.140625" style="326" customWidth="1"/>
  </cols>
  <sheetData>
    <row r="1" spans="1:7" ht="15.75" customHeight="1">
      <c r="A1" s="758" t="s">
        <v>285</v>
      </c>
      <c r="B1" s="758"/>
      <c r="C1" s="758"/>
      <c r="D1" s="758"/>
      <c r="E1" s="758"/>
      <c r="F1" s="758"/>
      <c r="G1" s="758"/>
    </row>
    <row r="2" spans="1:7" ht="15.75" customHeight="1">
      <c r="A2" s="758" t="s">
        <v>267</v>
      </c>
      <c r="B2" s="758"/>
      <c r="C2" s="758"/>
      <c r="D2" s="758"/>
      <c r="E2" s="758"/>
      <c r="F2" s="758"/>
      <c r="G2" s="758"/>
    </row>
    <row r="3" spans="1:6" ht="15.75" customHeight="1">
      <c r="A3" s="325"/>
      <c r="B3" s="325"/>
      <c r="C3" s="325"/>
      <c r="D3" s="325"/>
      <c r="E3" s="327"/>
      <c r="F3" s="327"/>
    </row>
    <row r="4" spans="1:7" ht="15.75" customHeight="1">
      <c r="A4" s="325"/>
      <c r="B4" s="325"/>
      <c r="C4" s="758" t="s">
        <v>249</v>
      </c>
      <c r="D4" s="758"/>
      <c r="E4" s="758"/>
      <c r="F4" s="327"/>
      <c r="G4" s="329" t="s">
        <v>56</v>
      </c>
    </row>
    <row r="5" spans="5:6" ht="9" customHeight="1" thickBot="1">
      <c r="E5" s="331"/>
      <c r="F5" s="331"/>
    </row>
    <row r="6" spans="1:7" ht="21" customHeight="1">
      <c r="A6" s="765" t="s">
        <v>268</v>
      </c>
      <c r="B6" s="766"/>
      <c r="C6" s="767"/>
      <c r="D6" s="774" t="s">
        <v>83</v>
      </c>
      <c r="E6" s="775"/>
      <c r="F6" s="775"/>
      <c r="G6" s="776"/>
    </row>
    <row r="7" spans="1:7" ht="39.75" customHeight="1">
      <c r="A7" s="768"/>
      <c r="B7" s="769"/>
      <c r="C7" s="770"/>
      <c r="D7" s="762" t="s">
        <v>269</v>
      </c>
      <c r="E7" s="763"/>
      <c r="F7" s="764"/>
      <c r="G7" s="777" t="s">
        <v>270</v>
      </c>
    </row>
    <row r="8" spans="1:7" ht="30" customHeight="1" thickBot="1">
      <c r="A8" s="771"/>
      <c r="B8" s="772"/>
      <c r="C8" s="773"/>
      <c r="D8" s="759" t="s">
        <v>271</v>
      </c>
      <c r="E8" s="760"/>
      <c r="F8" s="761"/>
      <c r="G8" s="778"/>
    </row>
    <row r="9" spans="1:7" ht="15.75" customHeight="1" thickBot="1">
      <c r="A9" s="791" t="s">
        <v>91</v>
      </c>
      <c r="B9" s="792"/>
      <c r="C9" s="792"/>
      <c r="D9" s="781">
        <v>42820</v>
      </c>
      <c r="E9" s="781"/>
      <c r="F9" s="782"/>
      <c r="G9" s="332">
        <v>42820</v>
      </c>
    </row>
    <row r="10" spans="1:7" ht="15.75" customHeight="1" thickBot="1">
      <c r="A10" s="789" t="s">
        <v>92</v>
      </c>
      <c r="B10" s="779" t="s">
        <v>91</v>
      </c>
      <c r="C10" s="779"/>
      <c r="D10" s="783">
        <v>42820</v>
      </c>
      <c r="E10" s="783"/>
      <c r="F10" s="784"/>
      <c r="G10" s="332">
        <v>42820</v>
      </c>
    </row>
    <row r="11" spans="1:7" ht="15.75" customHeight="1" thickBot="1">
      <c r="A11" s="789"/>
      <c r="B11" s="334" t="s">
        <v>92</v>
      </c>
      <c r="C11" s="335" t="s">
        <v>93</v>
      </c>
      <c r="D11" s="785">
        <v>33505</v>
      </c>
      <c r="E11" s="785"/>
      <c r="F11" s="786"/>
      <c r="G11" s="332">
        <v>33505</v>
      </c>
    </row>
    <row r="12" spans="1:7" ht="15.75" customHeight="1" thickBot="1">
      <c r="A12" s="789"/>
      <c r="B12" s="334" t="s">
        <v>94</v>
      </c>
      <c r="C12" s="335" t="s">
        <v>95</v>
      </c>
      <c r="D12" s="785">
        <v>8275</v>
      </c>
      <c r="E12" s="785"/>
      <c r="F12" s="786"/>
      <c r="G12" s="332">
        <v>8275</v>
      </c>
    </row>
    <row r="13" spans="1:7" ht="15.75" customHeight="1" thickBot="1">
      <c r="A13" s="789"/>
      <c r="B13" s="334" t="s">
        <v>96</v>
      </c>
      <c r="C13" s="335" t="s">
        <v>97</v>
      </c>
      <c r="D13" s="785">
        <v>1040</v>
      </c>
      <c r="E13" s="785"/>
      <c r="F13" s="786"/>
      <c r="G13" s="332">
        <v>1040</v>
      </c>
    </row>
    <row r="14" spans="1:7" ht="15.75" customHeight="1" thickBot="1">
      <c r="A14" s="789"/>
      <c r="B14" s="334" t="s">
        <v>98</v>
      </c>
      <c r="C14" s="335" t="s">
        <v>99</v>
      </c>
      <c r="D14" s="737">
        <v>0</v>
      </c>
      <c r="E14" s="737"/>
      <c r="F14" s="738"/>
      <c r="G14" s="336">
        <v>0</v>
      </c>
    </row>
    <row r="15" spans="1:7" ht="15.75" customHeight="1" thickBot="1">
      <c r="A15" s="789"/>
      <c r="B15" s="334" t="s">
        <v>100</v>
      </c>
      <c r="C15" s="335" t="s">
        <v>101</v>
      </c>
      <c r="D15" s="737">
        <v>0</v>
      </c>
      <c r="E15" s="737"/>
      <c r="F15" s="738"/>
      <c r="G15" s="336">
        <v>0</v>
      </c>
    </row>
    <row r="16" spans="1:7" s="337" customFormat="1" ht="15.75" customHeight="1" thickBot="1">
      <c r="A16" s="333" t="s">
        <v>94</v>
      </c>
      <c r="B16" s="787" t="s">
        <v>102</v>
      </c>
      <c r="C16" s="787"/>
      <c r="D16" s="750">
        <v>0</v>
      </c>
      <c r="E16" s="750"/>
      <c r="F16" s="751"/>
      <c r="G16" s="332">
        <v>0</v>
      </c>
    </row>
    <row r="17" spans="1:7" s="337" customFormat="1" ht="15.75" customHeight="1" thickBot="1">
      <c r="A17" s="338" t="s">
        <v>96</v>
      </c>
      <c r="B17" s="802" t="s">
        <v>103</v>
      </c>
      <c r="C17" s="802"/>
      <c r="D17" s="729">
        <v>0</v>
      </c>
      <c r="E17" s="729"/>
      <c r="F17" s="730"/>
      <c r="G17" s="332">
        <v>0</v>
      </c>
    </row>
    <row r="18" spans="1:7" s="337" customFormat="1" ht="15.75" customHeight="1" thickBot="1">
      <c r="A18" s="803" t="s">
        <v>104</v>
      </c>
      <c r="B18" s="804"/>
      <c r="C18" s="805"/>
      <c r="D18" s="756">
        <v>0</v>
      </c>
      <c r="E18" s="756"/>
      <c r="F18" s="757"/>
      <c r="G18" s="332">
        <v>0</v>
      </c>
    </row>
    <row r="19" spans="1:7" ht="20.25" customHeight="1" thickBot="1">
      <c r="A19" s="339" t="s">
        <v>92</v>
      </c>
      <c r="B19" s="790" t="s">
        <v>105</v>
      </c>
      <c r="C19" s="790"/>
      <c r="D19" s="737">
        <v>0</v>
      </c>
      <c r="E19" s="737"/>
      <c r="F19" s="738"/>
      <c r="G19" s="336">
        <v>0</v>
      </c>
    </row>
    <row r="20" spans="1:7" ht="15.75" customHeight="1" thickBot="1">
      <c r="A20" s="339" t="s">
        <v>94</v>
      </c>
      <c r="B20" s="806" t="s">
        <v>106</v>
      </c>
      <c r="C20" s="807"/>
      <c r="D20" s="737">
        <v>0</v>
      </c>
      <c r="E20" s="737"/>
      <c r="F20" s="738"/>
      <c r="G20" s="336">
        <v>0</v>
      </c>
    </row>
    <row r="21" spans="1:7" ht="15.75" customHeight="1" thickBot="1">
      <c r="A21" s="340" t="s">
        <v>96</v>
      </c>
      <c r="B21" s="740" t="s">
        <v>107</v>
      </c>
      <c r="C21" s="740"/>
      <c r="D21" s="737">
        <v>0</v>
      </c>
      <c r="E21" s="737"/>
      <c r="F21" s="738"/>
      <c r="G21" s="336">
        <v>0</v>
      </c>
    </row>
    <row r="22" spans="1:7" ht="18" customHeight="1" thickBot="1">
      <c r="A22" s="791" t="s">
        <v>108</v>
      </c>
      <c r="B22" s="792"/>
      <c r="C22" s="792"/>
      <c r="D22" s="729">
        <v>0</v>
      </c>
      <c r="E22" s="729"/>
      <c r="F22" s="730"/>
      <c r="G22" s="336">
        <v>0</v>
      </c>
    </row>
    <row r="23" spans="1:7" s="337" customFormat="1" ht="18" customHeight="1" thickBot="1">
      <c r="A23" s="789" t="s">
        <v>92</v>
      </c>
      <c r="B23" s="779" t="s">
        <v>109</v>
      </c>
      <c r="C23" s="780"/>
      <c r="D23" s="752">
        <v>0</v>
      </c>
      <c r="E23" s="752"/>
      <c r="F23" s="753"/>
      <c r="G23" s="332">
        <v>0</v>
      </c>
    </row>
    <row r="24" spans="1:7" ht="18" customHeight="1" thickBot="1">
      <c r="A24" s="789"/>
      <c r="B24" s="334" t="s">
        <v>92</v>
      </c>
      <c r="C24" s="341" t="s">
        <v>110</v>
      </c>
      <c r="D24" s="754">
        <v>0</v>
      </c>
      <c r="E24" s="754"/>
      <c r="F24" s="755"/>
      <c r="G24" s="336">
        <v>0</v>
      </c>
    </row>
    <row r="25" spans="1:7" ht="18" customHeight="1" thickBot="1">
      <c r="A25" s="789"/>
      <c r="B25" s="334" t="s">
        <v>94</v>
      </c>
      <c r="C25" s="341" t="s">
        <v>111</v>
      </c>
      <c r="D25" s="754">
        <v>0</v>
      </c>
      <c r="E25" s="754"/>
      <c r="F25" s="755"/>
      <c r="G25" s="336">
        <v>0</v>
      </c>
    </row>
    <row r="26" spans="1:7" s="337" customFormat="1" ht="18" customHeight="1" thickBot="1">
      <c r="A26" s="789" t="s">
        <v>94</v>
      </c>
      <c r="B26" s="779" t="s">
        <v>112</v>
      </c>
      <c r="C26" s="780"/>
      <c r="D26" s="750">
        <v>0</v>
      </c>
      <c r="E26" s="750"/>
      <c r="F26" s="751"/>
      <c r="G26" s="332">
        <v>0</v>
      </c>
    </row>
    <row r="27" spans="1:7" ht="15.75" customHeight="1" thickBot="1">
      <c r="A27" s="789"/>
      <c r="B27" s="334" t="s">
        <v>92</v>
      </c>
      <c r="C27" s="341" t="s">
        <v>110</v>
      </c>
      <c r="D27" s="737">
        <v>0</v>
      </c>
      <c r="E27" s="737"/>
      <c r="F27" s="738"/>
      <c r="G27" s="336">
        <v>0</v>
      </c>
    </row>
    <row r="28" spans="1:7" ht="15.75" customHeight="1" thickBot="1">
      <c r="A28" s="801"/>
      <c r="B28" s="342" t="s">
        <v>94</v>
      </c>
      <c r="C28" s="343" t="s">
        <v>111</v>
      </c>
      <c r="D28" s="737">
        <v>0</v>
      </c>
      <c r="E28" s="737"/>
      <c r="F28" s="738"/>
      <c r="G28" s="336">
        <v>0</v>
      </c>
    </row>
    <row r="29" spans="1:7" s="337" customFormat="1" ht="18" customHeight="1" thickBot="1">
      <c r="A29" s="803" t="s">
        <v>113</v>
      </c>
      <c r="B29" s="804"/>
      <c r="C29" s="805"/>
      <c r="D29" s="750">
        <v>0</v>
      </c>
      <c r="E29" s="750"/>
      <c r="F29" s="751"/>
      <c r="G29" s="332">
        <v>0</v>
      </c>
    </row>
    <row r="30" spans="1:7" s="337" customFormat="1" ht="18" customHeight="1" thickBot="1">
      <c r="A30" s="344" t="s">
        <v>92</v>
      </c>
      <c r="B30" s="793" t="s">
        <v>114</v>
      </c>
      <c r="C30" s="794"/>
      <c r="D30" s="750">
        <v>0</v>
      </c>
      <c r="E30" s="750"/>
      <c r="F30" s="751"/>
      <c r="G30" s="332">
        <v>0</v>
      </c>
    </row>
    <row r="31" spans="1:7" s="337" customFormat="1" ht="18" customHeight="1" thickBot="1">
      <c r="A31" s="795" t="s">
        <v>94</v>
      </c>
      <c r="B31" s="793" t="s">
        <v>115</v>
      </c>
      <c r="C31" s="794"/>
      <c r="D31" s="750">
        <v>0</v>
      </c>
      <c r="E31" s="750"/>
      <c r="F31" s="751"/>
      <c r="G31" s="332">
        <v>0</v>
      </c>
    </row>
    <row r="32" spans="1:7" ht="18" customHeight="1" thickBot="1">
      <c r="A32" s="796"/>
      <c r="B32" s="345" t="s">
        <v>92</v>
      </c>
      <c r="C32" s="346" t="s">
        <v>116</v>
      </c>
      <c r="D32" s="737">
        <v>0</v>
      </c>
      <c r="E32" s="737"/>
      <c r="F32" s="738"/>
      <c r="G32" s="336">
        <v>0</v>
      </c>
    </row>
    <row r="33" spans="1:7" s="337" customFormat="1" ht="18" customHeight="1" thickBot="1">
      <c r="A33" s="797"/>
      <c r="B33" s="347" t="s">
        <v>94</v>
      </c>
      <c r="C33" s="348" t="s">
        <v>117</v>
      </c>
      <c r="D33" s="737">
        <v>0</v>
      </c>
      <c r="E33" s="737"/>
      <c r="F33" s="738"/>
      <c r="G33" s="332">
        <v>0</v>
      </c>
    </row>
    <row r="34" spans="1:7" s="337" customFormat="1" ht="18" customHeight="1" thickBot="1">
      <c r="A34" s="349"/>
      <c r="B34" s="788" t="s">
        <v>118</v>
      </c>
      <c r="C34" s="788"/>
      <c r="D34" s="744">
        <f>SUM(D9,D18,D29)</f>
        <v>42820</v>
      </c>
      <c r="E34" s="744"/>
      <c r="F34" s="745"/>
      <c r="G34" s="350">
        <v>42820</v>
      </c>
    </row>
    <row r="35" spans="1:7" s="337" customFormat="1" ht="18" customHeight="1" thickBot="1">
      <c r="A35" s="344">
        <v>1</v>
      </c>
      <c r="B35" s="800" t="s">
        <v>119</v>
      </c>
      <c r="C35" s="800"/>
      <c r="D35" s="729">
        <v>0</v>
      </c>
      <c r="E35" s="729"/>
      <c r="F35" s="730"/>
      <c r="G35" s="332">
        <v>0</v>
      </c>
    </row>
    <row r="36" spans="1:7" s="337" customFormat="1" ht="18" customHeight="1" thickBot="1">
      <c r="A36" s="798"/>
      <c r="B36" s="334" t="s">
        <v>92</v>
      </c>
      <c r="C36" s="351" t="s">
        <v>120</v>
      </c>
      <c r="D36" s="729">
        <v>0</v>
      </c>
      <c r="E36" s="729"/>
      <c r="F36" s="730"/>
      <c r="G36" s="332">
        <v>0</v>
      </c>
    </row>
    <row r="37" spans="1:7" s="337" customFormat="1" ht="18" customHeight="1" thickBot="1">
      <c r="A37" s="799"/>
      <c r="B37" s="334" t="s">
        <v>94</v>
      </c>
      <c r="C37" s="351" t="s">
        <v>121</v>
      </c>
      <c r="D37" s="729">
        <v>0</v>
      </c>
      <c r="E37" s="729"/>
      <c r="F37" s="730"/>
      <c r="G37" s="332">
        <v>0</v>
      </c>
    </row>
    <row r="38" spans="1:7" s="337" customFormat="1" ht="18" customHeight="1" thickBot="1">
      <c r="A38" s="352" t="s">
        <v>94</v>
      </c>
      <c r="B38" s="787" t="s">
        <v>122</v>
      </c>
      <c r="C38" s="787"/>
      <c r="D38" s="729">
        <v>0</v>
      </c>
      <c r="E38" s="729"/>
      <c r="F38" s="730"/>
      <c r="G38" s="332">
        <v>0</v>
      </c>
    </row>
    <row r="39" spans="1:7" s="337" customFormat="1" ht="18" customHeight="1" thickBot="1">
      <c r="A39" s="798"/>
      <c r="B39" s="334" t="s">
        <v>92</v>
      </c>
      <c r="C39" s="335" t="s">
        <v>123</v>
      </c>
      <c r="D39" s="729">
        <v>0</v>
      </c>
      <c r="E39" s="729"/>
      <c r="F39" s="730"/>
      <c r="G39" s="332">
        <v>0</v>
      </c>
    </row>
    <row r="40" spans="1:7" s="337" customFormat="1" ht="18" customHeight="1" thickBot="1">
      <c r="A40" s="799"/>
      <c r="B40" s="334" t="s">
        <v>94</v>
      </c>
      <c r="C40" s="335" t="s">
        <v>124</v>
      </c>
      <c r="D40" s="729">
        <v>0</v>
      </c>
      <c r="E40" s="729"/>
      <c r="F40" s="730"/>
      <c r="G40" s="332">
        <v>0</v>
      </c>
    </row>
    <row r="41" spans="1:7" s="337" customFormat="1" ht="18" customHeight="1" thickBot="1">
      <c r="A41" s="353"/>
      <c r="B41" s="354" t="s">
        <v>96</v>
      </c>
      <c r="C41" s="355" t="s">
        <v>125</v>
      </c>
      <c r="D41" s="729">
        <v>0</v>
      </c>
      <c r="E41" s="729"/>
      <c r="F41" s="730"/>
      <c r="G41" s="332">
        <v>0</v>
      </c>
    </row>
    <row r="42" spans="1:7" s="337" customFormat="1" ht="18" customHeight="1" thickBot="1">
      <c r="A42" s="349"/>
      <c r="B42" s="748" t="s">
        <v>126</v>
      </c>
      <c r="C42" s="749"/>
      <c r="D42" s="731">
        <v>0</v>
      </c>
      <c r="E42" s="731"/>
      <c r="F42" s="732"/>
      <c r="G42" s="350">
        <v>0</v>
      </c>
    </row>
    <row r="43" spans="1:7" s="337" customFormat="1" ht="21" customHeight="1" thickBot="1">
      <c r="A43" s="356"/>
      <c r="B43" s="742" t="s">
        <v>127</v>
      </c>
      <c r="C43" s="743"/>
      <c r="D43" s="735">
        <f>SUM(D34)</f>
        <v>42820</v>
      </c>
      <c r="E43" s="735"/>
      <c r="F43" s="736"/>
      <c r="G43" s="357">
        <v>42820</v>
      </c>
    </row>
    <row r="44" spans="1:7" ht="15.75" customHeight="1" thickBot="1">
      <c r="A44" s="358"/>
      <c r="B44" s="359"/>
      <c r="C44" s="739"/>
      <c r="D44" s="739"/>
      <c r="E44" s="739"/>
      <c r="F44" s="739"/>
      <c r="G44" s="332">
        <v>0</v>
      </c>
    </row>
    <row r="45" spans="1:7" ht="15.75" customHeight="1" thickBot="1">
      <c r="A45" s="360" t="s">
        <v>92</v>
      </c>
      <c r="B45" s="746" t="s">
        <v>128</v>
      </c>
      <c r="C45" s="747"/>
      <c r="D45" s="737">
        <v>42820</v>
      </c>
      <c r="E45" s="737"/>
      <c r="F45" s="738"/>
      <c r="G45" s="332">
        <v>42820</v>
      </c>
    </row>
    <row r="46" spans="1:7" ht="15.75" customHeight="1" thickBot="1">
      <c r="A46" s="361" t="s">
        <v>94</v>
      </c>
      <c r="B46" s="740" t="s">
        <v>129</v>
      </c>
      <c r="C46" s="741"/>
      <c r="D46" s="737">
        <v>0</v>
      </c>
      <c r="E46" s="737"/>
      <c r="F46" s="738"/>
      <c r="G46" s="332">
        <v>0</v>
      </c>
    </row>
    <row r="47" spans="1:7" ht="21" customHeight="1" thickBot="1">
      <c r="A47" s="362"/>
      <c r="B47" s="742" t="s">
        <v>127</v>
      </c>
      <c r="C47" s="743"/>
      <c r="D47" s="733">
        <v>42820</v>
      </c>
      <c r="E47" s="733"/>
      <c r="F47" s="734"/>
      <c r="G47" s="363">
        <v>42820</v>
      </c>
    </row>
  </sheetData>
  <mergeCells count="75">
    <mergeCell ref="A39:A40"/>
    <mergeCell ref="B35:C35"/>
    <mergeCell ref="A26:A28"/>
    <mergeCell ref="A9:C9"/>
    <mergeCell ref="B16:C16"/>
    <mergeCell ref="B17:C17"/>
    <mergeCell ref="A18:C18"/>
    <mergeCell ref="B20:C20"/>
    <mergeCell ref="B26:C26"/>
    <mergeCell ref="A29:C29"/>
    <mergeCell ref="B30:C30"/>
    <mergeCell ref="B31:C31"/>
    <mergeCell ref="A31:A33"/>
    <mergeCell ref="A36:A37"/>
    <mergeCell ref="B38:C38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B23:C23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C4:E4"/>
    <mergeCell ref="D8:F8"/>
    <mergeCell ref="D7:F7"/>
    <mergeCell ref="A6:C8"/>
    <mergeCell ref="D6:G6"/>
    <mergeCell ref="G7:G8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B45:C45"/>
    <mergeCell ref="D37:F37"/>
    <mergeCell ref="D38:F38"/>
    <mergeCell ref="D39:F39"/>
    <mergeCell ref="D40:F40"/>
    <mergeCell ref="B42:C42"/>
    <mergeCell ref="B43:C43"/>
    <mergeCell ref="D41:F41"/>
    <mergeCell ref="D42:F42"/>
    <mergeCell ref="D47:F47"/>
    <mergeCell ref="D43:F43"/>
    <mergeCell ref="D45:F45"/>
    <mergeCell ref="D46:F46"/>
    <mergeCell ref="C44:F44"/>
    <mergeCell ref="B46:C46"/>
    <mergeCell ref="B47:C47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5"/>
  <dimension ref="A1:F47"/>
  <sheetViews>
    <sheetView workbookViewId="0" topLeftCell="A13">
      <selection activeCell="C3" sqref="C3"/>
    </sheetView>
  </sheetViews>
  <sheetFormatPr defaultColWidth="9.140625" defaultRowHeight="15.75" customHeight="1"/>
  <cols>
    <col min="1" max="2" width="3.7109375" style="367" customWidth="1"/>
    <col min="3" max="3" width="39.57421875" style="365" customWidth="1"/>
    <col min="4" max="4" width="11.421875" style="365" customWidth="1"/>
    <col min="5" max="6" width="11.00390625" style="408" customWidth="1"/>
    <col min="7" max="7" width="9.140625" style="365" customWidth="1"/>
    <col min="8" max="8" width="12.00390625" style="365" customWidth="1"/>
    <col min="9" max="16384" width="9.140625" style="365" customWidth="1"/>
  </cols>
  <sheetData>
    <row r="1" spans="1:6" ht="15.75" customHeight="1">
      <c r="A1" s="840" t="s">
        <v>286</v>
      </c>
      <c r="B1" s="840"/>
      <c r="C1" s="840"/>
      <c r="D1" s="840"/>
      <c r="E1" s="840"/>
      <c r="F1" s="840"/>
    </row>
    <row r="2" spans="1:6" ht="15.75" customHeight="1">
      <c r="A2" s="840" t="s">
        <v>272</v>
      </c>
      <c r="B2" s="840"/>
      <c r="C2" s="840"/>
      <c r="D2" s="840"/>
      <c r="E2" s="840"/>
      <c r="F2" s="840"/>
    </row>
    <row r="3" spans="1:6" ht="15.75" customHeight="1">
      <c r="A3" s="364"/>
      <c r="B3" s="364"/>
      <c r="C3" s="364"/>
      <c r="D3" s="364"/>
      <c r="E3" s="366"/>
      <c r="F3" s="366"/>
    </row>
    <row r="4" spans="1:6" ht="15.75" customHeight="1">
      <c r="A4" s="364"/>
      <c r="B4" s="364"/>
      <c r="C4" s="840" t="s">
        <v>88</v>
      </c>
      <c r="D4" s="840"/>
      <c r="E4" s="840"/>
      <c r="F4" s="366"/>
    </row>
    <row r="5" spans="5:6" ht="9" customHeight="1" thickBot="1">
      <c r="E5" s="368"/>
      <c r="F5" s="368"/>
    </row>
    <row r="6" spans="1:6" ht="21" customHeight="1" thickBot="1">
      <c r="A6" s="845" t="s">
        <v>57</v>
      </c>
      <c r="B6" s="846"/>
      <c r="C6" s="846"/>
      <c r="D6" s="851" t="s">
        <v>83</v>
      </c>
      <c r="E6" s="852"/>
      <c r="F6" s="853"/>
    </row>
    <row r="7" spans="1:6" ht="39.75" customHeight="1">
      <c r="A7" s="847"/>
      <c r="B7" s="848"/>
      <c r="C7" s="848"/>
      <c r="D7" s="841" t="s">
        <v>88</v>
      </c>
      <c r="E7" s="842"/>
      <c r="F7" s="369" t="s">
        <v>270</v>
      </c>
    </row>
    <row r="8" spans="1:6" ht="30" customHeight="1" thickBot="1">
      <c r="A8" s="849"/>
      <c r="B8" s="850"/>
      <c r="C8" s="850"/>
      <c r="D8" s="861" t="s">
        <v>90</v>
      </c>
      <c r="E8" s="862"/>
      <c r="F8" s="370"/>
    </row>
    <row r="9" spans="1:6" ht="15.75" customHeight="1" thickBot="1">
      <c r="A9" s="859" t="s">
        <v>91</v>
      </c>
      <c r="B9" s="860"/>
      <c r="C9" s="860"/>
      <c r="D9" s="843">
        <v>20846</v>
      </c>
      <c r="E9" s="844"/>
      <c r="F9" s="371">
        <v>20846</v>
      </c>
    </row>
    <row r="10" spans="1:6" ht="15.75" customHeight="1" thickBot="1">
      <c r="A10" s="856" t="s">
        <v>92</v>
      </c>
      <c r="B10" s="857" t="s">
        <v>91</v>
      </c>
      <c r="C10" s="857"/>
      <c r="D10" s="812">
        <v>20846</v>
      </c>
      <c r="E10" s="813"/>
      <c r="F10" s="373">
        <v>20846</v>
      </c>
    </row>
    <row r="11" spans="1:6" ht="15.75" customHeight="1" thickBot="1">
      <c r="A11" s="856"/>
      <c r="B11" s="374" t="s">
        <v>92</v>
      </c>
      <c r="C11" s="375" t="s">
        <v>93</v>
      </c>
      <c r="D11" s="818">
        <v>14444</v>
      </c>
      <c r="E11" s="819"/>
      <c r="F11" s="371">
        <v>14444</v>
      </c>
    </row>
    <row r="12" spans="1:6" ht="15.75" customHeight="1" thickBot="1">
      <c r="A12" s="856"/>
      <c r="B12" s="374" t="s">
        <v>94</v>
      </c>
      <c r="C12" s="375" t="s">
        <v>95</v>
      </c>
      <c r="D12" s="819">
        <v>3721</v>
      </c>
      <c r="E12" s="838"/>
      <c r="F12" s="376">
        <v>3721</v>
      </c>
    </row>
    <row r="13" spans="1:6" ht="15.75" customHeight="1" thickBot="1">
      <c r="A13" s="856"/>
      <c r="B13" s="374" t="s">
        <v>96</v>
      </c>
      <c r="C13" s="375" t="s">
        <v>97</v>
      </c>
      <c r="D13" s="819">
        <v>2681</v>
      </c>
      <c r="E13" s="839"/>
      <c r="F13" s="377">
        <v>2681</v>
      </c>
    </row>
    <row r="14" spans="1:6" ht="15.75" customHeight="1" thickBot="1">
      <c r="A14" s="856"/>
      <c r="B14" s="374" t="s">
        <v>98</v>
      </c>
      <c r="C14" s="375" t="s">
        <v>99</v>
      </c>
      <c r="D14" s="818">
        <v>0</v>
      </c>
      <c r="E14" s="819"/>
      <c r="F14" s="378">
        <v>0</v>
      </c>
    </row>
    <row r="15" spans="1:6" ht="15.75" customHeight="1" thickBot="1">
      <c r="A15" s="856"/>
      <c r="B15" s="374" t="s">
        <v>100</v>
      </c>
      <c r="C15" s="375" t="s">
        <v>101</v>
      </c>
      <c r="D15" s="818">
        <v>0</v>
      </c>
      <c r="E15" s="819"/>
      <c r="F15" s="378">
        <v>0</v>
      </c>
    </row>
    <row r="16" spans="1:6" s="379" customFormat="1" ht="15.75" customHeight="1" thickBot="1">
      <c r="A16" s="372" t="s">
        <v>94</v>
      </c>
      <c r="B16" s="879" t="s">
        <v>102</v>
      </c>
      <c r="C16" s="879"/>
      <c r="D16" s="826">
        <v>0</v>
      </c>
      <c r="E16" s="827"/>
      <c r="F16" s="377">
        <v>0</v>
      </c>
    </row>
    <row r="17" spans="1:6" s="379" customFormat="1" ht="15.75" customHeight="1" thickBot="1">
      <c r="A17" s="380" t="s">
        <v>96</v>
      </c>
      <c r="B17" s="887" t="s">
        <v>103</v>
      </c>
      <c r="C17" s="887"/>
      <c r="D17" s="834"/>
      <c r="E17" s="835"/>
      <c r="F17" s="377"/>
    </row>
    <row r="18" spans="1:6" s="379" customFormat="1" ht="15.75" customHeight="1" thickBot="1">
      <c r="A18" s="866" t="s">
        <v>104</v>
      </c>
      <c r="B18" s="867"/>
      <c r="C18" s="868"/>
      <c r="D18" s="836">
        <f>SUM(D19:D21)</f>
        <v>0</v>
      </c>
      <c r="E18" s="837"/>
      <c r="F18" s="377">
        <v>0</v>
      </c>
    </row>
    <row r="19" spans="1:6" ht="20.25" customHeight="1" thickBot="1">
      <c r="A19" s="381" t="s">
        <v>92</v>
      </c>
      <c r="B19" s="858" t="s">
        <v>105</v>
      </c>
      <c r="C19" s="858"/>
      <c r="D19" s="818">
        <v>0</v>
      </c>
      <c r="E19" s="819"/>
      <c r="F19" s="378">
        <v>0</v>
      </c>
    </row>
    <row r="20" spans="1:6" ht="15.75" customHeight="1" thickBot="1">
      <c r="A20" s="381" t="s">
        <v>94</v>
      </c>
      <c r="B20" s="888" t="s">
        <v>106</v>
      </c>
      <c r="C20" s="889"/>
      <c r="D20" s="818">
        <v>0</v>
      </c>
      <c r="E20" s="819"/>
      <c r="F20" s="378">
        <v>0</v>
      </c>
    </row>
    <row r="21" spans="1:6" ht="15.75" customHeight="1" thickBot="1">
      <c r="A21" s="382" t="s">
        <v>96</v>
      </c>
      <c r="B21" s="863" t="s">
        <v>107</v>
      </c>
      <c r="C21" s="863"/>
      <c r="D21" s="828">
        <v>0</v>
      </c>
      <c r="E21" s="829"/>
      <c r="F21" s="378">
        <v>0</v>
      </c>
    </row>
    <row r="22" spans="1:6" ht="18" customHeight="1" thickBot="1">
      <c r="A22" s="859" t="s">
        <v>108</v>
      </c>
      <c r="B22" s="860"/>
      <c r="C22" s="860"/>
      <c r="D22" s="822">
        <v>0</v>
      </c>
      <c r="E22" s="823"/>
      <c r="F22" s="378">
        <v>0</v>
      </c>
    </row>
    <row r="23" spans="1:6" s="379" customFormat="1" ht="18" customHeight="1" thickBot="1">
      <c r="A23" s="856" t="s">
        <v>92</v>
      </c>
      <c r="B23" s="857" t="s">
        <v>109</v>
      </c>
      <c r="C23" s="877"/>
      <c r="D23" s="830">
        <v>0</v>
      </c>
      <c r="E23" s="831"/>
      <c r="F23" s="377">
        <v>0</v>
      </c>
    </row>
    <row r="24" spans="1:6" ht="18" customHeight="1" thickBot="1">
      <c r="A24" s="856"/>
      <c r="B24" s="374" t="s">
        <v>92</v>
      </c>
      <c r="C24" s="383" t="s">
        <v>110</v>
      </c>
      <c r="D24" s="832">
        <v>0</v>
      </c>
      <c r="E24" s="833"/>
      <c r="F24" s="378">
        <v>0</v>
      </c>
    </row>
    <row r="25" spans="1:6" ht="18" customHeight="1" thickBot="1">
      <c r="A25" s="856"/>
      <c r="B25" s="374" t="s">
        <v>94</v>
      </c>
      <c r="C25" s="383" t="s">
        <v>111</v>
      </c>
      <c r="D25" s="832">
        <v>0</v>
      </c>
      <c r="E25" s="833"/>
      <c r="F25" s="378">
        <v>0</v>
      </c>
    </row>
    <row r="26" spans="1:6" s="379" customFormat="1" ht="18" customHeight="1" thickBot="1">
      <c r="A26" s="856" t="s">
        <v>94</v>
      </c>
      <c r="B26" s="857" t="s">
        <v>112</v>
      </c>
      <c r="C26" s="877"/>
      <c r="D26" s="826">
        <v>0</v>
      </c>
      <c r="E26" s="827"/>
      <c r="F26" s="377">
        <v>0</v>
      </c>
    </row>
    <row r="27" spans="1:6" ht="15.75" customHeight="1" thickBot="1">
      <c r="A27" s="856"/>
      <c r="B27" s="374" t="s">
        <v>92</v>
      </c>
      <c r="C27" s="383" t="s">
        <v>110</v>
      </c>
      <c r="D27" s="818">
        <v>0</v>
      </c>
      <c r="E27" s="819"/>
      <c r="F27" s="378">
        <v>0</v>
      </c>
    </row>
    <row r="28" spans="1:6" ht="15.75" customHeight="1" thickBot="1">
      <c r="A28" s="886"/>
      <c r="B28" s="384" t="s">
        <v>94</v>
      </c>
      <c r="C28" s="385" t="s">
        <v>111</v>
      </c>
      <c r="D28" s="828">
        <v>0</v>
      </c>
      <c r="E28" s="829"/>
      <c r="F28" s="378">
        <v>0</v>
      </c>
    </row>
    <row r="29" spans="1:6" s="379" customFormat="1" ht="18" customHeight="1" thickBot="1">
      <c r="A29" s="866" t="s">
        <v>113</v>
      </c>
      <c r="B29" s="867"/>
      <c r="C29" s="868"/>
      <c r="D29" s="824">
        <v>0</v>
      </c>
      <c r="E29" s="825"/>
      <c r="F29" s="377">
        <v>0</v>
      </c>
    </row>
    <row r="30" spans="1:6" s="379" customFormat="1" ht="18" customHeight="1" thickBot="1">
      <c r="A30" s="386" t="s">
        <v>92</v>
      </c>
      <c r="B30" s="869" t="s">
        <v>114</v>
      </c>
      <c r="C30" s="870"/>
      <c r="D30" s="826">
        <v>0</v>
      </c>
      <c r="E30" s="827"/>
      <c r="F30" s="377">
        <v>0</v>
      </c>
    </row>
    <row r="31" spans="1:6" s="379" customFormat="1" ht="18" customHeight="1" thickBot="1">
      <c r="A31" s="871" t="s">
        <v>94</v>
      </c>
      <c r="B31" s="869" t="s">
        <v>115</v>
      </c>
      <c r="C31" s="870"/>
      <c r="D31" s="826">
        <v>0</v>
      </c>
      <c r="E31" s="827"/>
      <c r="F31" s="377">
        <v>0</v>
      </c>
    </row>
    <row r="32" spans="1:6" ht="18" customHeight="1" thickBot="1">
      <c r="A32" s="872"/>
      <c r="B32" s="387" t="s">
        <v>92</v>
      </c>
      <c r="C32" s="388" t="s">
        <v>116</v>
      </c>
      <c r="D32" s="818">
        <v>0</v>
      </c>
      <c r="E32" s="819"/>
      <c r="F32" s="378">
        <v>0</v>
      </c>
    </row>
    <row r="33" spans="1:6" s="379" customFormat="1" ht="18" customHeight="1" thickBot="1">
      <c r="A33" s="873"/>
      <c r="B33" s="389" t="s">
        <v>94</v>
      </c>
      <c r="C33" s="390" t="s">
        <v>117</v>
      </c>
      <c r="D33" s="808">
        <v>0</v>
      </c>
      <c r="E33" s="809"/>
      <c r="F33" s="377">
        <v>0</v>
      </c>
    </row>
    <row r="34" spans="1:6" s="379" customFormat="1" ht="18" customHeight="1" thickBot="1">
      <c r="A34" s="391"/>
      <c r="B34" s="854" t="s">
        <v>118</v>
      </c>
      <c r="C34" s="855"/>
      <c r="D34" s="820">
        <f>SUM(D9,D18,D29)</f>
        <v>20846</v>
      </c>
      <c r="E34" s="821"/>
      <c r="F34" s="392">
        <v>20846</v>
      </c>
    </row>
    <row r="35" spans="1:6" s="379" customFormat="1" ht="18" customHeight="1" thickBot="1">
      <c r="A35" s="386">
        <v>1</v>
      </c>
      <c r="B35" s="882" t="s">
        <v>119</v>
      </c>
      <c r="C35" s="882"/>
      <c r="D35" s="822">
        <v>0</v>
      </c>
      <c r="E35" s="823"/>
      <c r="F35" s="377">
        <v>0</v>
      </c>
    </row>
    <row r="36" spans="1:6" s="379" customFormat="1" ht="18" customHeight="1" thickBot="1">
      <c r="A36" s="864"/>
      <c r="B36" s="374" t="s">
        <v>92</v>
      </c>
      <c r="C36" s="393" t="s">
        <v>120</v>
      </c>
      <c r="D36" s="812">
        <v>0</v>
      </c>
      <c r="E36" s="813"/>
      <c r="F36" s="377">
        <v>0</v>
      </c>
    </row>
    <row r="37" spans="1:6" s="379" customFormat="1" ht="18" customHeight="1" thickBot="1">
      <c r="A37" s="865"/>
      <c r="B37" s="374" t="s">
        <v>94</v>
      </c>
      <c r="C37" s="393" t="s">
        <v>121</v>
      </c>
      <c r="D37" s="812">
        <v>0</v>
      </c>
      <c r="E37" s="813"/>
      <c r="F37" s="377">
        <v>0</v>
      </c>
    </row>
    <row r="38" spans="1:6" s="379" customFormat="1" ht="18" customHeight="1" thickBot="1">
      <c r="A38" s="394" t="s">
        <v>94</v>
      </c>
      <c r="B38" s="879" t="s">
        <v>122</v>
      </c>
      <c r="C38" s="879"/>
      <c r="D38" s="812">
        <v>0</v>
      </c>
      <c r="E38" s="813"/>
      <c r="F38" s="377">
        <v>0</v>
      </c>
    </row>
    <row r="39" spans="1:6" s="379" customFormat="1" ht="18" customHeight="1" thickBot="1">
      <c r="A39" s="864"/>
      <c r="B39" s="374" t="s">
        <v>92</v>
      </c>
      <c r="C39" s="375" t="s">
        <v>123</v>
      </c>
      <c r="D39" s="812">
        <v>0</v>
      </c>
      <c r="E39" s="813"/>
      <c r="F39" s="377">
        <v>0</v>
      </c>
    </row>
    <row r="40" spans="1:6" s="379" customFormat="1" ht="18" customHeight="1" thickBot="1">
      <c r="A40" s="865"/>
      <c r="B40" s="374" t="s">
        <v>94</v>
      </c>
      <c r="C40" s="375" t="s">
        <v>124</v>
      </c>
      <c r="D40" s="812">
        <v>0</v>
      </c>
      <c r="E40" s="813"/>
      <c r="F40" s="377">
        <v>0</v>
      </c>
    </row>
    <row r="41" spans="1:6" s="379" customFormat="1" ht="18" customHeight="1" thickBot="1">
      <c r="A41" s="395"/>
      <c r="B41" s="396" t="s">
        <v>96</v>
      </c>
      <c r="C41" s="397" t="s">
        <v>125</v>
      </c>
      <c r="D41" s="812">
        <v>0</v>
      </c>
      <c r="E41" s="813"/>
      <c r="F41" s="377">
        <v>0</v>
      </c>
    </row>
    <row r="42" spans="1:6" s="379" customFormat="1" ht="18" customHeight="1" thickBot="1">
      <c r="A42" s="398"/>
      <c r="B42" s="880" t="s">
        <v>126</v>
      </c>
      <c r="C42" s="881"/>
      <c r="D42" s="814">
        <v>0</v>
      </c>
      <c r="E42" s="815"/>
      <c r="F42" s="399">
        <v>0</v>
      </c>
    </row>
    <row r="43" spans="1:6" s="379" customFormat="1" ht="21" customHeight="1" thickBot="1">
      <c r="A43" s="400"/>
      <c r="B43" s="878" t="s">
        <v>127</v>
      </c>
      <c r="C43" s="876"/>
      <c r="D43" s="816">
        <f>SUM(D34)</f>
        <v>20846</v>
      </c>
      <c r="E43" s="817"/>
      <c r="F43" s="401">
        <v>20846</v>
      </c>
    </row>
    <row r="44" spans="1:6" ht="15.75" customHeight="1" thickBot="1">
      <c r="A44" s="402"/>
      <c r="B44" s="403"/>
      <c r="C44" s="885"/>
      <c r="D44" s="885"/>
      <c r="E44" s="885"/>
      <c r="F44" s="377">
        <v>0</v>
      </c>
    </row>
    <row r="45" spans="1:6" ht="15.75" customHeight="1" thickBot="1">
      <c r="A45" s="404" t="s">
        <v>92</v>
      </c>
      <c r="B45" s="883" t="s">
        <v>128</v>
      </c>
      <c r="C45" s="884"/>
      <c r="D45" s="818">
        <v>20846</v>
      </c>
      <c r="E45" s="819"/>
      <c r="F45" s="377">
        <v>20846</v>
      </c>
    </row>
    <row r="46" spans="1:6" ht="15.75" customHeight="1" thickBot="1">
      <c r="A46" s="405" t="s">
        <v>94</v>
      </c>
      <c r="B46" s="863" t="s">
        <v>129</v>
      </c>
      <c r="C46" s="874"/>
      <c r="D46" s="808">
        <v>0</v>
      </c>
      <c r="E46" s="809"/>
      <c r="F46" s="377">
        <v>0</v>
      </c>
    </row>
    <row r="47" spans="1:6" ht="21" customHeight="1" thickBot="1">
      <c r="A47" s="406"/>
      <c r="B47" s="875" t="s">
        <v>127</v>
      </c>
      <c r="C47" s="876"/>
      <c r="D47" s="810">
        <v>20846</v>
      </c>
      <c r="E47" s="811"/>
      <c r="F47" s="407">
        <v>20846</v>
      </c>
    </row>
  </sheetData>
  <mergeCells count="74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1:E11"/>
    <mergeCell ref="D12:E12"/>
    <mergeCell ref="D13:E13"/>
    <mergeCell ref="D14:E14"/>
    <mergeCell ref="D19:E19"/>
    <mergeCell ref="D20:E20"/>
    <mergeCell ref="D21:E21"/>
    <mergeCell ref="D15:E15"/>
    <mergeCell ref="D16:E16"/>
    <mergeCell ref="D17:E17"/>
    <mergeCell ref="D18:E18"/>
    <mergeCell ref="D26:E26"/>
    <mergeCell ref="D27:E27"/>
    <mergeCell ref="D28:E28"/>
    <mergeCell ref="D22:E22"/>
    <mergeCell ref="D23:E23"/>
    <mergeCell ref="D24:E24"/>
    <mergeCell ref="D25:E25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6:E46"/>
    <mergeCell ref="D47:E47"/>
    <mergeCell ref="D41:E41"/>
    <mergeCell ref="D42:E42"/>
    <mergeCell ref="D43:E43"/>
    <mergeCell ref="D45:E45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6"/>
  <dimension ref="A1:F47"/>
  <sheetViews>
    <sheetView workbookViewId="0" topLeftCell="A1">
      <selection activeCell="G10" sqref="G10"/>
    </sheetView>
  </sheetViews>
  <sheetFormatPr defaultColWidth="9.140625" defaultRowHeight="15.75" customHeight="1"/>
  <cols>
    <col min="1" max="2" width="3.7109375" style="414" customWidth="1"/>
    <col min="3" max="3" width="39.57421875" style="410" customWidth="1"/>
    <col min="4" max="4" width="11.421875" style="410" customWidth="1"/>
    <col min="5" max="5" width="11.00390625" style="412" customWidth="1"/>
    <col min="6" max="6" width="11.57421875" style="412" customWidth="1"/>
    <col min="7" max="7" width="9.140625" style="410" customWidth="1"/>
    <col min="8" max="8" width="12.00390625" style="410" customWidth="1"/>
    <col min="9" max="16384" width="9.140625" style="410" customWidth="1"/>
  </cols>
  <sheetData>
    <row r="1" spans="1:6" ht="15.75" customHeight="1">
      <c r="A1" s="928" t="s">
        <v>82</v>
      </c>
      <c r="B1" s="928"/>
      <c r="C1" s="928"/>
      <c r="D1" s="928"/>
      <c r="E1" s="928"/>
      <c r="F1" s="928"/>
    </row>
    <row r="2" spans="1:6" ht="15.75" customHeight="1">
      <c r="A2" s="928" t="s">
        <v>287</v>
      </c>
      <c r="B2" s="928"/>
      <c r="C2" s="928"/>
      <c r="D2" s="928"/>
      <c r="E2" s="928"/>
      <c r="F2" s="928"/>
    </row>
    <row r="3" spans="1:5" ht="15.75" customHeight="1">
      <c r="A3" s="409"/>
      <c r="B3" s="409"/>
      <c r="C3" s="409"/>
      <c r="D3" s="409"/>
      <c r="E3" s="411"/>
    </row>
    <row r="4" spans="1:6" ht="15.75" customHeight="1">
      <c r="A4" s="409"/>
      <c r="B4" s="409"/>
      <c r="C4" s="928" t="s">
        <v>273</v>
      </c>
      <c r="D4" s="928"/>
      <c r="E4" s="928"/>
      <c r="F4" s="413" t="s">
        <v>56</v>
      </c>
    </row>
    <row r="5" ht="9" customHeight="1" thickBot="1">
      <c r="E5" s="415"/>
    </row>
    <row r="6" spans="1:6" ht="21" customHeight="1">
      <c r="A6" s="890" t="s">
        <v>57</v>
      </c>
      <c r="B6" s="891"/>
      <c r="C6" s="892"/>
      <c r="D6" s="899" t="s">
        <v>59</v>
      </c>
      <c r="E6" s="900"/>
      <c r="F6" s="901"/>
    </row>
    <row r="7" spans="1:6" ht="39.75" customHeight="1">
      <c r="A7" s="893"/>
      <c r="B7" s="894"/>
      <c r="C7" s="895"/>
      <c r="D7" s="416" t="s">
        <v>85</v>
      </c>
      <c r="E7" s="417" t="s">
        <v>85</v>
      </c>
      <c r="F7" s="418" t="s">
        <v>270</v>
      </c>
    </row>
    <row r="8" spans="1:6" ht="30" customHeight="1" thickBot="1">
      <c r="A8" s="896"/>
      <c r="B8" s="897"/>
      <c r="C8" s="898"/>
      <c r="D8" s="419" t="s">
        <v>89</v>
      </c>
      <c r="E8" s="420" t="s">
        <v>90</v>
      </c>
      <c r="F8" s="421"/>
    </row>
    <row r="9" spans="1:6" ht="15.75" customHeight="1" thickBot="1">
      <c r="A9" s="905" t="s">
        <v>91</v>
      </c>
      <c r="B9" s="906"/>
      <c r="C9" s="906"/>
      <c r="D9" s="422">
        <v>8761</v>
      </c>
      <c r="E9" s="423">
        <v>67314</v>
      </c>
      <c r="F9" s="424">
        <v>81028</v>
      </c>
    </row>
    <row r="10" spans="1:6" ht="15.75" customHeight="1" thickBot="1">
      <c r="A10" s="903" t="s">
        <v>92</v>
      </c>
      <c r="B10" s="918" t="s">
        <v>91</v>
      </c>
      <c r="C10" s="918"/>
      <c r="D10" s="426">
        <v>8761</v>
      </c>
      <c r="E10" s="427">
        <v>67314</v>
      </c>
      <c r="F10" s="424">
        <v>81028</v>
      </c>
    </row>
    <row r="11" spans="1:6" ht="15.75" customHeight="1" thickBot="1">
      <c r="A11" s="903"/>
      <c r="B11" s="428" t="s">
        <v>92</v>
      </c>
      <c r="C11" s="429" t="s">
        <v>93</v>
      </c>
      <c r="D11" s="429">
        <v>5807</v>
      </c>
      <c r="E11" s="430">
        <v>10349</v>
      </c>
      <c r="F11" s="424">
        <f aca="true" t="shared" si="0" ref="F11:F47">SUM(D11:E11)</f>
        <v>16156</v>
      </c>
    </row>
    <row r="12" spans="1:6" ht="15.75" customHeight="1" thickBot="1">
      <c r="A12" s="903"/>
      <c r="B12" s="428" t="s">
        <v>94</v>
      </c>
      <c r="C12" s="429" t="s">
        <v>95</v>
      </c>
      <c r="D12" s="429">
        <v>1568</v>
      </c>
      <c r="E12" s="430">
        <v>2402</v>
      </c>
      <c r="F12" s="424">
        <f t="shared" si="0"/>
        <v>3970</v>
      </c>
    </row>
    <row r="13" spans="1:6" ht="15.75" customHeight="1" thickBot="1">
      <c r="A13" s="903"/>
      <c r="B13" s="428" t="s">
        <v>96</v>
      </c>
      <c r="C13" s="429" t="s">
        <v>97</v>
      </c>
      <c r="D13" s="429">
        <v>1386</v>
      </c>
      <c r="E13" s="430">
        <v>38709</v>
      </c>
      <c r="F13" s="424">
        <f t="shared" si="0"/>
        <v>40095</v>
      </c>
    </row>
    <row r="14" spans="1:6" ht="15.75" customHeight="1" thickBot="1">
      <c r="A14" s="903"/>
      <c r="B14" s="428" t="s">
        <v>98</v>
      </c>
      <c r="C14" s="429" t="s">
        <v>99</v>
      </c>
      <c r="D14" s="429"/>
      <c r="E14" s="430">
        <v>0</v>
      </c>
      <c r="F14" s="424">
        <f t="shared" si="0"/>
        <v>0</v>
      </c>
    </row>
    <row r="15" spans="1:6" ht="15.75" customHeight="1" thickBot="1">
      <c r="A15" s="903"/>
      <c r="B15" s="428" t="s">
        <v>100</v>
      </c>
      <c r="C15" s="429" t="s">
        <v>101</v>
      </c>
      <c r="D15" s="429"/>
      <c r="E15" s="430">
        <v>15854</v>
      </c>
      <c r="F15" s="424">
        <f t="shared" si="0"/>
        <v>15854</v>
      </c>
    </row>
    <row r="16" spans="1:6" s="433" customFormat="1" ht="15.75" customHeight="1" thickBot="1">
      <c r="A16" s="425" t="s">
        <v>94</v>
      </c>
      <c r="B16" s="907" t="s">
        <v>102</v>
      </c>
      <c r="C16" s="907"/>
      <c r="D16" s="431"/>
      <c r="E16" s="432">
        <v>2328</v>
      </c>
      <c r="F16" s="424">
        <f t="shared" si="0"/>
        <v>2328</v>
      </c>
    </row>
    <row r="17" spans="1:6" s="433" customFormat="1" ht="15.75" customHeight="1" thickBot="1">
      <c r="A17" s="434" t="s">
        <v>96</v>
      </c>
      <c r="B17" s="908" t="s">
        <v>103</v>
      </c>
      <c r="C17" s="908"/>
      <c r="D17" s="435"/>
      <c r="E17" s="436">
        <v>2625</v>
      </c>
      <c r="F17" s="424">
        <f t="shared" si="0"/>
        <v>2625</v>
      </c>
    </row>
    <row r="18" spans="1:6" s="433" customFormat="1" ht="15.75" customHeight="1" thickBot="1">
      <c r="A18" s="909" t="s">
        <v>104</v>
      </c>
      <c r="B18" s="910"/>
      <c r="C18" s="911"/>
      <c r="D18" s="438">
        <f>SUM(D19:D21)</f>
        <v>0</v>
      </c>
      <c r="E18" s="439">
        <v>44984</v>
      </c>
      <c r="F18" s="424">
        <f t="shared" si="0"/>
        <v>44984</v>
      </c>
    </row>
    <row r="19" spans="1:6" ht="20.25" customHeight="1" thickBot="1">
      <c r="A19" s="440" t="s">
        <v>92</v>
      </c>
      <c r="B19" s="930" t="s">
        <v>105</v>
      </c>
      <c r="C19" s="930"/>
      <c r="D19" s="429"/>
      <c r="E19" s="430">
        <v>44984</v>
      </c>
      <c r="F19" s="424">
        <f t="shared" si="0"/>
        <v>44984</v>
      </c>
    </row>
    <row r="20" spans="1:6" ht="15.75" customHeight="1" thickBot="1">
      <c r="A20" s="440" t="s">
        <v>94</v>
      </c>
      <c r="B20" s="912" t="s">
        <v>106</v>
      </c>
      <c r="C20" s="913"/>
      <c r="D20" s="441"/>
      <c r="E20" s="430">
        <v>0</v>
      </c>
      <c r="F20" s="424">
        <f t="shared" si="0"/>
        <v>0</v>
      </c>
    </row>
    <row r="21" spans="1:6" ht="15.75" customHeight="1" thickBot="1">
      <c r="A21" s="442" t="s">
        <v>96</v>
      </c>
      <c r="B21" s="916" t="s">
        <v>107</v>
      </c>
      <c r="C21" s="916"/>
      <c r="D21" s="443"/>
      <c r="E21" s="444">
        <v>0</v>
      </c>
      <c r="F21" s="424">
        <f t="shared" si="0"/>
        <v>0</v>
      </c>
    </row>
    <row r="22" spans="1:6" ht="18" customHeight="1" thickBot="1">
      <c r="A22" s="905" t="s">
        <v>108</v>
      </c>
      <c r="B22" s="906"/>
      <c r="C22" s="906"/>
      <c r="D22" s="422"/>
      <c r="E22" s="445"/>
      <c r="F22" s="424">
        <f t="shared" si="0"/>
        <v>0</v>
      </c>
    </row>
    <row r="23" spans="1:6" s="433" customFormat="1" ht="18" customHeight="1" thickBot="1">
      <c r="A23" s="903" t="s">
        <v>92</v>
      </c>
      <c r="B23" s="918" t="s">
        <v>109</v>
      </c>
      <c r="C23" s="919"/>
      <c r="D23" s="446"/>
      <c r="E23" s="447">
        <v>0</v>
      </c>
      <c r="F23" s="424">
        <f t="shared" si="0"/>
        <v>0</v>
      </c>
    </row>
    <row r="24" spans="1:6" ht="18" customHeight="1" thickBot="1">
      <c r="A24" s="903"/>
      <c r="B24" s="428" t="s">
        <v>92</v>
      </c>
      <c r="C24" s="448" t="s">
        <v>110</v>
      </c>
      <c r="D24" s="448"/>
      <c r="E24" s="449">
        <v>0</v>
      </c>
      <c r="F24" s="424">
        <f t="shared" si="0"/>
        <v>0</v>
      </c>
    </row>
    <row r="25" spans="1:6" ht="18" customHeight="1" thickBot="1">
      <c r="A25" s="903"/>
      <c r="B25" s="428" t="s">
        <v>94</v>
      </c>
      <c r="C25" s="448" t="s">
        <v>111</v>
      </c>
      <c r="D25" s="448"/>
      <c r="E25" s="449">
        <v>0</v>
      </c>
      <c r="F25" s="424">
        <f t="shared" si="0"/>
        <v>0</v>
      </c>
    </row>
    <row r="26" spans="1:6" s="433" customFormat="1" ht="18" customHeight="1" thickBot="1">
      <c r="A26" s="903" t="s">
        <v>94</v>
      </c>
      <c r="B26" s="918" t="s">
        <v>112</v>
      </c>
      <c r="C26" s="919"/>
      <c r="D26" s="446"/>
      <c r="E26" s="432">
        <v>0</v>
      </c>
      <c r="F26" s="424">
        <f t="shared" si="0"/>
        <v>0</v>
      </c>
    </row>
    <row r="27" spans="1:6" ht="15.75" customHeight="1" thickBot="1">
      <c r="A27" s="903"/>
      <c r="B27" s="428" t="s">
        <v>92</v>
      </c>
      <c r="C27" s="448" t="s">
        <v>110</v>
      </c>
      <c r="D27" s="448"/>
      <c r="E27" s="430">
        <v>0</v>
      </c>
      <c r="F27" s="424">
        <f t="shared" si="0"/>
        <v>0</v>
      </c>
    </row>
    <row r="28" spans="1:6" ht="15.75" customHeight="1" thickBot="1">
      <c r="A28" s="904"/>
      <c r="B28" s="450" t="s">
        <v>94</v>
      </c>
      <c r="C28" s="451" t="s">
        <v>111</v>
      </c>
      <c r="D28" s="451"/>
      <c r="E28" s="452">
        <v>0</v>
      </c>
      <c r="F28" s="424">
        <f t="shared" si="0"/>
        <v>0</v>
      </c>
    </row>
    <row r="29" spans="1:6" s="433" customFormat="1" ht="18" customHeight="1" thickBot="1">
      <c r="A29" s="909" t="s">
        <v>113</v>
      </c>
      <c r="B29" s="910"/>
      <c r="C29" s="911"/>
      <c r="D29" s="437"/>
      <c r="E29" s="453">
        <f>SUM(E30,E31)</f>
        <v>20000</v>
      </c>
      <c r="F29" s="424">
        <f t="shared" si="0"/>
        <v>20000</v>
      </c>
    </row>
    <row r="30" spans="1:6" s="433" customFormat="1" ht="18" customHeight="1" thickBot="1">
      <c r="A30" s="454" t="s">
        <v>92</v>
      </c>
      <c r="B30" s="923" t="s">
        <v>114</v>
      </c>
      <c r="C30" s="924"/>
      <c r="D30" s="438"/>
      <c r="E30" s="455">
        <v>0</v>
      </c>
      <c r="F30" s="424">
        <f t="shared" si="0"/>
        <v>0</v>
      </c>
    </row>
    <row r="31" spans="1:6" s="433" customFormat="1" ht="18" customHeight="1" thickBot="1">
      <c r="A31" s="925" t="s">
        <v>94</v>
      </c>
      <c r="B31" s="923" t="s">
        <v>115</v>
      </c>
      <c r="C31" s="924"/>
      <c r="D31" s="438"/>
      <c r="E31" s="455">
        <v>20000</v>
      </c>
      <c r="F31" s="424">
        <f t="shared" si="0"/>
        <v>20000</v>
      </c>
    </row>
    <row r="32" spans="1:6" ht="18" customHeight="1" thickBot="1">
      <c r="A32" s="926"/>
      <c r="B32" s="456" t="s">
        <v>92</v>
      </c>
      <c r="C32" s="457" t="s">
        <v>116</v>
      </c>
      <c r="D32" s="457"/>
      <c r="E32" s="458">
        <v>20000</v>
      </c>
      <c r="F32" s="424">
        <f t="shared" si="0"/>
        <v>20000</v>
      </c>
    </row>
    <row r="33" spans="1:6" s="433" customFormat="1" ht="18" customHeight="1" thickBot="1">
      <c r="A33" s="927"/>
      <c r="B33" s="459" t="s">
        <v>94</v>
      </c>
      <c r="C33" s="460" t="s">
        <v>117</v>
      </c>
      <c r="D33" s="460"/>
      <c r="E33" s="461">
        <v>0</v>
      </c>
      <c r="F33" s="424">
        <f t="shared" si="0"/>
        <v>0</v>
      </c>
    </row>
    <row r="34" spans="1:6" s="433" customFormat="1" ht="18" customHeight="1" thickBot="1">
      <c r="A34" s="462"/>
      <c r="B34" s="929" t="s">
        <v>118</v>
      </c>
      <c r="C34" s="929"/>
      <c r="D34" s="463">
        <f>SUM(D9,D18,D29)</f>
        <v>8761</v>
      </c>
      <c r="E34" s="463">
        <v>137251</v>
      </c>
      <c r="F34" s="464">
        <f t="shared" si="0"/>
        <v>146012</v>
      </c>
    </row>
    <row r="35" spans="1:6" s="433" customFormat="1" ht="18" customHeight="1" thickBot="1">
      <c r="A35" s="454">
        <v>1</v>
      </c>
      <c r="B35" s="922" t="s">
        <v>119</v>
      </c>
      <c r="C35" s="922"/>
      <c r="D35" s="465"/>
      <c r="E35" s="455"/>
      <c r="F35" s="424">
        <f t="shared" si="0"/>
        <v>0</v>
      </c>
    </row>
    <row r="36" spans="1:6" s="433" customFormat="1" ht="18" customHeight="1" thickBot="1">
      <c r="A36" s="914"/>
      <c r="B36" s="428" t="s">
        <v>92</v>
      </c>
      <c r="C36" s="466" t="s">
        <v>120</v>
      </c>
      <c r="D36" s="466"/>
      <c r="E36" s="430"/>
      <c r="F36" s="424">
        <f t="shared" si="0"/>
        <v>0</v>
      </c>
    </row>
    <row r="37" spans="1:6" s="433" customFormat="1" ht="18" customHeight="1" thickBot="1">
      <c r="A37" s="915"/>
      <c r="B37" s="428" t="s">
        <v>94</v>
      </c>
      <c r="C37" s="466" t="s">
        <v>121</v>
      </c>
      <c r="D37" s="466"/>
      <c r="E37" s="430"/>
      <c r="F37" s="424">
        <f t="shared" si="0"/>
        <v>0</v>
      </c>
    </row>
    <row r="38" spans="1:6" s="433" customFormat="1" ht="18" customHeight="1" thickBot="1">
      <c r="A38" s="467" t="s">
        <v>94</v>
      </c>
      <c r="B38" s="907" t="s">
        <v>122</v>
      </c>
      <c r="C38" s="907"/>
      <c r="D38" s="431"/>
      <c r="E38" s="432"/>
      <c r="F38" s="424">
        <f t="shared" si="0"/>
        <v>0</v>
      </c>
    </row>
    <row r="39" spans="1:6" s="433" customFormat="1" ht="18" customHeight="1" thickBot="1">
      <c r="A39" s="914"/>
      <c r="B39" s="428" t="s">
        <v>92</v>
      </c>
      <c r="C39" s="429" t="s">
        <v>123</v>
      </c>
      <c r="D39" s="429"/>
      <c r="E39" s="430"/>
      <c r="F39" s="424">
        <f t="shared" si="0"/>
        <v>0</v>
      </c>
    </row>
    <row r="40" spans="1:6" s="433" customFormat="1" ht="18" customHeight="1" thickBot="1">
      <c r="A40" s="915"/>
      <c r="B40" s="428" t="s">
        <v>94</v>
      </c>
      <c r="C40" s="429" t="s">
        <v>124</v>
      </c>
      <c r="D40" s="429"/>
      <c r="E40" s="430"/>
      <c r="F40" s="424">
        <f t="shared" si="0"/>
        <v>0</v>
      </c>
    </row>
    <row r="41" spans="1:6" s="433" customFormat="1" ht="18" customHeight="1" thickBot="1">
      <c r="A41" s="468"/>
      <c r="B41" s="469" t="s">
        <v>96</v>
      </c>
      <c r="C41" s="470" t="s">
        <v>125</v>
      </c>
      <c r="D41" s="470"/>
      <c r="E41" s="444"/>
      <c r="F41" s="424">
        <f t="shared" si="0"/>
        <v>0</v>
      </c>
    </row>
    <row r="42" spans="1:6" s="433" customFormat="1" ht="18" customHeight="1" thickBot="1">
      <c r="A42" s="462"/>
      <c r="B42" s="920" t="s">
        <v>126</v>
      </c>
      <c r="C42" s="921"/>
      <c r="D42" s="471"/>
      <c r="E42" s="472"/>
      <c r="F42" s="464">
        <f t="shared" si="0"/>
        <v>0</v>
      </c>
    </row>
    <row r="43" spans="1:6" s="433" customFormat="1" ht="21" customHeight="1" thickBot="1">
      <c r="A43" s="473"/>
      <c r="B43" s="917" t="s">
        <v>127</v>
      </c>
      <c r="C43" s="917"/>
      <c r="D43" s="474">
        <f>SUM(D34)</f>
        <v>8761</v>
      </c>
      <c r="E43" s="474">
        <f>SUM(E34)</f>
        <v>137251</v>
      </c>
      <c r="F43" s="475">
        <f t="shared" si="0"/>
        <v>146012</v>
      </c>
    </row>
    <row r="44" ht="15.75" customHeight="1" thickBot="1">
      <c r="F44" s="424">
        <f t="shared" si="0"/>
        <v>0</v>
      </c>
    </row>
    <row r="45" spans="1:6" ht="15.75" customHeight="1" thickBot="1">
      <c r="A45" s="476" t="s">
        <v>92</v>
      </c>
      <c r="B45" s="902" t="s">
        <v>128</v>
      </c>
      <c r="C45" s="902"/>
      <c r="D45" s="477">
        <v>8761</v>
      </c>
      <c r="E45" s="478">
        <v>137251</v>
      </c>
      <c r="F45" s="424">
        <f t="shared" si="0"/>
        <v>146012</v>
      </c>
    </row>
    <row r="46" spans="1:6" ht="15.75" customHeight="1" thickBot="1">
      <c r="A46" s="479" t="s">
        <v>94</v>
      </c>
      <c r="B46" s="916" t="s">
        <v>129</v>
      </c>
      <c r="C46" s="916"/>
      <c r="D46" s="443"/>
      <c r="E46" s="480">
        <v>0</v>
      </c>
      <c r="F46" s="481">
        <f t="shared" si="0"/>
        <v>0</v>
      </c>
    </row>
    <row r="47" spans="1:6" ht="21" customHeight="1" thickBot="1">
      <c r="A47" s="482"/>
      <c r="B47" s="917" t="s">
        <v>127</v>
      </c>
      <c r="C47" s="917"/>
      <c r="D47" s="474">
        <v>8761</v>
      </c>
      <c r="E47" s="483">
        <v>137251</v>
      </c>
      <c r="F47" s="484">
        <f t="shared" si="0"/>
        <v>146012</v>
      </c>
    </row>
  </sheetData>
  <mergeCells count="33">
    <mergeCell ref="C4:E4"/>
    <mergeCell ref="A1:F1"/>
    <mergeCell ref="B34:C34"/>
    <mergeCell ref="A10:A15"/>
    <mergeCell ref="A2:F2"/>
    <mergeCell ref="B10:C10"/>
    <mergeCell ref="B19:C19"/>
    <mergeCell ref="A22:C22"/>
    <mergeCell ref="A23:A25"/>
    <mergeCell ref="B21:C21"/>
    <mergeCell ref="A39:A40"/>
    <mergeCell ref="A29:C29"/>
    <mergeCell ref="B30:C30"/>
    <mergeCell ref="B31:C31"/>
    <mergeCell ref="A31:A33"/>
    <mergeCell ref="B46:C46"/>
    <mergeCell ref="B47:C47"/>
    <mergeCell ref="B23:C23"/>
    <mergeCell ref="B26:C26"/>
    <mergeCell ref="B43:C43"/>
    <mergeCell ref="B38:C38"/>
    <mergeCell ref="B42:C42"/>
    <mergeCell ref="B35:C35"/>
    <mergeCell ref="A6:C8"/>
    <mergeCell ref="D6:F6"/>
    <mergeCell ref="B45:C45"/>
    <mergeCell ref="A26:A28"/>
    <mergeCell ref="A9:C9"/>
    <mergeCell ref="B16:C16"/>
    <mergeCell ref="B17:C17"/>
    <mergeCell ref="A18:C18"/>
    <mergeCell ref="B20:C20"/>
    <mergeCell ref="A36:A37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D3" sqref="D3"/>
    </sheetView>
  </sheetViews>
  <sheetFormatPr defaultColWidth="9.140625" defaultRowHeight="12.75"/>
  <cols>
    <col min="1" max="1" width="30.421875" style="4" customWidth="1"/>
    <col min="2" max="2" width="7.7109375" style="5" customWidth="1"/>
    <col min="3" max="3" width="9.140625" style="4" customWidth="1"/>
    <col min="4" max="4" width="10.00390625" style="4" customWidth="1"/>
    <col min="5" max="12" width="9.140625" style="4" customWidth="1"/>
    <col min="13" max="13" width="9.8515625" style="4" bestFit="1" customWidth="1"/>
    <col min="14" max="16384" width="9.140625" style="2" customWidth="1"/>
  </cols>
  <sheetData>
    <row r="1" spans="1:13" ht="15.75" customHeight="1">
      <c r="A1" s="506" t="s">
        <v>275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1:13" ht="15.75" customHeight="1">
      <c r="A2" s="506" t="s">
        <v>55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1:1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56</v>
      </c>
    </row>
    <row r="5" ht="9" customHeight="1" thickBot="1"/>
    <row r="6" spans="1:13" s="6" customFormat="1" ht="21" customHeight="1">
      <c r="A6" s="509" t="s">
        <v>57</v>
      </c>
      <c r="B6" s="504" t="s">
        <v>58</v>
      </c>
      <c r="C6" s="507" t="s">
        <v>59</v>
      </c>
      <c r="D6" s="507"/>
      <c r="E6" s="507"/>
      <c r="F6" s="507"/>
      <c r="G6" s="507"/>
      <c r="H6" s="507"/>
      <c r="I6" s="507"/>
      <c r="J6" s="507"/>
      <c r="K6" s="507"/>
      <c r="L6" s="507"/>
      <c r="M6" s="508"/>
    </row>
    <row r="7" spans="1:13" s="7" customFormat="1" ht="42.75" customHeight="1">
      <c r="A7" s="510"/>
      <c r="B7" s="505"/>
      <c r="C7" s="499" t="s">
        <v>60</v>
      </c>
      <c r="D7" s="499" t="s">
        <v>61</v>
      </c>
      <c r="E7" s="499" t="s">
        <v>62</v>
      </c>
      <c r="F7" s="499" t="s">
        <v>63</v>
      </c>
      <c r="G7" s="499" t="s">
        <v>64</v>
      </c>
      <c r="H7" s="499" t="s">
        <v>65</v>
      </c>
      <c r="I7" s="499" t="s">
        <v>66</v>
      </c>
      <c r="J7" s="499" t="s">
        <v>67</v>
      </c>
      <c r="K7" s="499" t="s">
        <v>68</v>
      </c>
      <c r="L7" s="499" t="s">
        <v>69</v>
      </c>
      <c r="M7" s="502" t="s">
        <v>70</v>
      </c>
    </row>
    <row r="8" spans="1:13" s="8" customFormat="1" ht="12.75" customHeight="1" thickBot="1">
      <c r="A8" s="503"/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498"/>
    </row>
    <row r="9" spans="1:15" ht="25.5" customHeight="1" thickBot="1">
      <c r="A9" s="9" t="s">
        <v>71</v>
      </c>
      <c r="B9" s="10">
        <v>841133</v>
      </c>
      <c r="C9" s="11">
        <v>25150</v>
      </c>
      <c r="D9" s="11"/>
      <c r="E9" s="11"/>
      <c r="F9" s="11"/>
      <c r="G9" s="11"/>
      <c r="H9" s="11"/>
      <c r="I9" s="11"/>
      <c r="J9" s="11"/>
      <c r="K9" s="11"/>
      <c r="L9" s="11"/>
      <c r="M9" s="12">
        <f aca="true" t="shared" si="0" ref="M9:M17">SUM(C9:L9)</f>
        <v>25150</v>
      </c>
      <c r="N9" s="13"/>
      <c r="O9" s="4"/>
    </row>
    <row r="10" spans="1:15" ht="25.5" customHeight="1" thickBot="1">
      <c r="A10" s="14" t="s">
        <v>72</v>
      </c>
      <c r="B10" s="15">
        <v>841901</v>
      </c>
      <c r="C10" s="16"/>
      <c r="D10" s="16">
        <v>96736</v>
      </c>
      <c r="E10" s="16"/>
      <c r="F10" s="16"/>
      <c r="G10" s="16"/>
      <c r="H10" s="16">
        <v>6592</v>
      </c>
      <c r="I10" s="16"/>
      <c r="J10" s="16"/>
      <c r="K10" s="16"/>
      <c r="L10" s="16"/>
      <c r="M10" s="12">
        <f t="shared" si="0"/>
        <v>103328</v>
      </c>
      <c r="N10" s="13"/>
      <c r="O10" s="4"/>
    </row>
    <row r="11" spans="1:15" ht="25.5" customHeight="1" thickBot="1">
      <c r="A11" s="17" t="s">
        <v>73</v>
      </c>
      <c r="B11" s="18">
        <v>869041</v>
      </c>
      <c r="C11" s="16"/>
      <c r="D11" s="16"/>
      <c r="E11" s="16"/>
      <c r="F11" s="16"/>
      <c r="G11" s="16">
        <v>3024</v>
      </c>
      <c r="H11" s="16"/>
      <c r="I11" s="16"/>
      <c r="J11" s="16"/>
      <c r="K11" s="16"/>
      <c r="L11" s="16"/>
      <c r="M11" s="12">
        <f t="shared" si="0"/>
        <v>3024</v>
      </c>
      <c r="N11" s="13"/>
      <c r="O11" s="4"/>
    </row>
    <row r="12" spans="1:15" ht="25.5" customHeight="1" thickBot="1">
      <c r="A12" s="14" t="s">
        <v>74</v>
      </c>
      <c r="B12" s="19">
        <v>841126</v>
      </c>
      <c r="C12" s="16"/>
      <c r="D12" s="16"/>
      <c r="E12" s="16"/>
      <c r="F12" s="16"/>
      <c r="G12" s="16"/>
      <c r="H12" s="16"/>
      <c r="I12" s="16"/>
      <c r="J12" s="16">
        <v>67222</v>
      </c>
      <c r="K12" s="16"/>
      <c r="L12" s="16"/>
      <c r="M12" s="12">
        <f t="shared" si="0"/>
        <v>67222</v>
      </c>
      <c r="N12" s="13"/>
      <c r="O12" s="4"/>
    </row>
    <row r="13" spans="1:15" ht="25.5" customHeight="1" thickBot="1">
      <c r="A13" s="14" t="s">
        <v>75</v>
      </c>
      <c r="B13" s="19">
        <v>852021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2">
        <f t="shared" si="0"/>
        <v>0</v>
      </c>
      <c r="N13" s="13"/>
      <c r="O13" s="4"/>
    </row>
    <row r="14" spans="1:15" ht="25.5" customHeight="1" thickBot="1">
      <c r="A14" s="14" t="s">
        <v>76</v>
      </c>
      <c r="B14" s="19">
        <v>910121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2">
        <f t="shared" si="0"/>
        <v>0</v>
      </c>
      <c r="N14" s="13"/>
      <c r="O14" s="4"/>
    </row>
    <row r="15" spans="1:15" ht="25.5" customHeight="1" thickBot="1">
      <c r="A15" s="20" t="s">
        <v>77</v>
      </c>
      <c r="B15" s="19">
        <v>562912</v>
      </c>
      <c r="C15" s="16"/>
      <c r="D15" s="16"/>
      <c r="E15" s="16"/>
      <c r="F15" s="16"/>
      <c r="G15" s="16"/>
      <c r="H15" s="16">
        <v>643</v>
      </c>
      <c r="I15" s="16"/>
      <c r="J15" s="16"/>
      <c r="K15" s="16"/>
      <c r="L15" s="16"/>
      <c r="M15" s="12">
        <f t="shared" si="0"/>
        <v>643</v>
      </c>
      <c r="N15" s="13"/>
      <c r="O15" s="4"/>
    </row>
    <row r="16" spans="1:15" ht="25.5" customHeight="1" thickBot="1">
      <c r="A16" s="14" t="s">
        <v>78</v>
      </c>
      <c r="B16" s="21">
        <v>562913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>
        <f t="shared" si="0"/>
        <v>0</v>
      </c>
      <c r="N16" s="13"/>
      <c r="O16" s="4"/>
    </row>
    <row r="17" spans="1:15" ht="25.5" customHeight="1" thickBot="1">
      <c r="A17" s="22" t="s">
        <v>79</v>
      </c>
      <c r="B17" s="15">
        <v>531000</v>
      </c>
      <c r="C17" s="16">
        <v>8209</v>
      </c>
      <c r="D17" s="16"/>
      <c r="E17" s="16"/>
      <c r="F17" s="16"/>
      <c r="G17" s="16"/>
      <c r="H17" s="16"/>
      <c r="I17" s="16"/>
      <c r="J17" s="16"/>
      <c r="K17" s="16"/>
      <c r="L17" s="16"/>
      <c r="M17" s="12">
        <f t="shared" si="0"/>
        <v>8209</v>
      </c>
      <c r="N17" s="13"/>
      <c r="O17" s="4"/>
    </row>
    <row r="18" spans="1:15" ht="25.5" customHeight="1" thickBot="1">
      <c r="A18" s="23" t="s">
        <v>80</v>
      </c>
      <c r="B18" s="24"/>
      <c r="C18" s="25"/>
      <c r="D18" s="25"/>
      <c r="E18" s="25"/>
      <c r="F18" s="25"/>
      <c r="G18" s="25"/>
      <c r="H18" s="25">
        <v>2102</v>
      </c>
      <c r="I18" s="25"/>
      <c r="J18" s="25"/>
      <c r="K18" s="25"/>
      <c r="L18" s="25"/>
      <c r="M18" s="12">
        <v>2102</v>
      </c>
      <c r="N18" s="13"/>
      <c r="O18" s="4"/>
    </row>
    <row r="19" spans="1:14" s="6" customFormat="1" ht="30" customHeight="1" thickBot="1">
      <c r="A19" s="26" t="s">
        <v>81</v>
      </c>
      <c r="B19" s="27"/>
      <c r="C19" s="28">
        <f>SUM(C9:C17)</f>
        <v>33359</v>
      </c>
      <c r="D19" s="28">
        <f>SUM(D9:D17)</f>
        <v>96736</v>
      </c>
      <c r="E19" s="28">
        <f>SUM(E9:E17)</f>
        <v>0</v>
      </c>
      <c r="F19" s="28">
        <f>SUM(F9:F17)</f>
        <v>0</v>
      </c>
      <c r="G19" s="28">
        <f>SUM(G9:G17)</f>
        <v>3024</v>
      </c>
      <c r="H19" s="28">
        <f>SUM(H9:H18)</f>
        <v>9337</v>
      </c>
      <c r="I19" s="28">
        <f>SUM(I9:I17)</f>
        <v>0</v>
      </c>
      <c r="J19" s="28">
        <f>SUM(J9:J17)</f>
        <v>67222</v>
      </c>
      <c r="K19" s="28">
        <f>SUM(K9:K17)</f>
        <v>0</v>
      </c>
      <c r="L19" s="28">
        <f>SUM(L9:L17)</f>
        <v>0</v>
      </c>
      <c r="M19" s="12">
        <f>SUM(C19:L19)</f>
        <v>209678</v>
      </c>
      <c r="N19" s="29"/>
    </row>
    <row r="20" ht="12.75">
      <c r="N20" s="13"/>
    </row>
    <row r="21" ht="12.75">
      <c r="N21" s="13"/>
    </row>
    <row r="22" ht="12.75">
      <c r="N22" s="13"/>
    </row>
    <row r="35" spans="1:2" ht="12.75">
      <c r="A35" s="30"/>
      <c r="B35" s="31"/>
    </row>
  </sheetData>
  <mergeCells count="16">
    <mergeCell ref="K7:K8"/>
    <mergeCell ref="L7:L8"/>
    <mergeCell ref="G7:G8"/>
    <mergeCell ref="H7:H8"/>
    <mergeCell ref="I7:I8"/>
    <mergeCell ref="J7:J8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Roman,Normál"2015.(II.16.) önkormányzati rendelethez</oddHeader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O47"/>
  <sheetViews>
    <sheetView tabSelected="1" workbookViewId="0" topLeftCell="A28">
      <selection activeCell="E48" sqref="E48"/>
    </sheetView>
  </sheetViews>
  <sheetFormatPr defaultColWidth="9.140625" defaultRowHeight="15.75" customHeight="1"/>
  <cols>
    <col min="1" max="2" width="3.7109375" style="37" customWidth="1"/>
    <col min="3" max="3" width="39.57421875" style="33" customWidth="1"/>
    <col min="4" max="4" width="11.421875" style="33" customWidth="1"/>
    <col min="5" max="6" width="11.00390625" style="35" customWidth="1"/>
    <col min="7" max="7" width="11.57421875" style="35" customWidth="1"/>
    <col min="8" max="8" width="9.140625" style="33" customWidth="1"/>
    <col min="9" max="9" width="12.00390625" style="33" customWidth="1"/>
    <col min="10" max="16384" width="9.140625" style="33" customWidth="1"/>
  </cols>
  <sheetData>
    <row r="1" spans="1:7" ht="15.75" customHeight="1">
      <c r="A1" s="497" t="s">
        <v>82</v>
      </c>
      <c r="B1" s="497"/>
      <c r="C1" s="497"/>
      <c r="D1" s="497"/>
      <c r="E1" s="497"/>
      <c r="F1" s="497"/>
      <c r="G1" s="497"/>
    </row>
    <row r="2" spans="1:7" ht="15.75" customHeight="1">
      <c r="A2" s="497" t="s">
        <v>288</v>
      </c>
      <c r="B2" s="497"/>
      <c r="C2" s="497"/>
      <c r="D2" s="497"/>
      <c r="E2" s="497"/>
      <c r="F2" s="497"/>
      <c r="G2" s="497"/>
    </row>
    <row r="3" spans="1:6" ht="15.75" customHeight="1">
      <c r="A3" s="32"/>
      <c r="B3" s="32"/>
      <c r="C3" s="32"/>
      <c r="D3" s="32"/>
      <c r="E3" s="34"/>
      <c r="F3" s="34"/>
    </row>
    <row r="4" spans="1:7" ht="15.75" customHeight="1">
      <c r="A4" s="32"/>
      <c r="B4" s="32"/>
      <c r="C4" s="32"/>
      <c r="D4" s="32"/>
      <c r="E4" s="34"/>
      <c r="F4" s="34"/>
      <c r="G4" s="36" t="s">
        <v>56</v>
      </c>
    </row>
    <row r="5" spans="5:6" ht="9" customHeight="1" thickBot="1">
      <c r="E5" s="38"/>
      <c r="F5" s="38"/>
    </row>
    <row r="6" spans="1:8" ht="21" customHeight="1">
      <c r="A6" s="567" t="s">
        <v>57</v>
      </c>
      <c r="B6" s="568"/>
      <c r="C6" s="569"/>
      <c r="D6" s="576" t="s">
        <v>83</v>
      </c>
      <c r="E6" s="577"/>
      <c r="F6" s="577"/>
      <c r="G6" s="577"/>
      <c r="H6" s="495" t="s">
        <v>84</v>
      </c>
    </row>
    <row r="7" spans="1:8" ht="39.75" customHeight="1">
      <c r="A7" s="570"/>
      <c r="B7" s="571"/>
      <c r="C7" s="572"/>
      <c r="D7" s="39" t="s">
        <v>85</v>
      </c>
      <c r="E7" s="40" t="s">
        <v>86</v>
      </c>
      <c r="F7" s="41" t="s">
        <v>87</v>
      </c>
      <c r="G7" s="39" t="s">
        <v>88</v>
      </c>
      <c r="H7" s="496"/>
    </row>
    <row r="8" spans="1:8" ht="30" customHeight="1" thickBot="1">
      <c r="A8" s="573"/>
      <c r="B8" s="574"/>
      <c r="C8" s="575"/>
      <c r="D8" s="42" t="s">
        <v>89</v>
      </c>
      <c r="E8" s="500" t="s">
        <v>90</v>
      </c>
      <c r="F8" s="493"/>
      <c r="G8" s="494"/>
      <c r="H8" s="496"/>
    </row>
    <row r="9" spans="1:8" ht="15.75" customHeight="1" thickBot="1">
      <c r="A9" s="490" t="s">
        <v>91</v>
      </c>
      <c r="B9" s="491"/>
      <c r="C9" s="491"/>
      <c r="D9" s="43">
        <v>8761</v>
      </c>
      <c r="E9" s="44">
        <v>67314</v>
      </c>
      <c r="F9" s="44">
        <v>42820</v>
      </c>
      <c r="G9" s="45">
        <v>20846</v>
      </c>
      <c r="H9" s="46">
        <v>144694</v>
      </c>
    </row>
    <row r="10" spans="1:8" ht="15.75" customHeight="1" thickBot="1">
      <c r="A10" s="487" t="s">
        <v>92</v>
      </c>
      <c r="B10" s="488" t="s">
        <v>91</v>
      </c>
      <c r="C10" s="488"/>
      <c r="D10" s="48">
        <v>8761</v>
      </c>
      <c r="E10" s="49">
        <v>67314</v>
      </c>
      <c r="F10" s="49">
        <v>42820</v>
      </c>
      <c r="G10" s="50">
        <v>20846</v>
      </c>
      <c r="H10" s="51">
        <v>144694</v>
      </c>
    </row>
    <row r="11" spans="1:8" ht="15.75" customHeight="1" thickBot="1">
      <c r="A11" s="487"/>
      <c r="B11" s="52" t="s">
        <v>92</v>
      </c>
      <c r="C11" s="53" t="s">
        <v>93</v>
      </c>
      <c r="D11" s="53">
        <v>5807</v>
      </c>
      <c r="E11" s="54">
        <v>10349</v>
      </c>
      <c r="F11" s="54">
        <v>33505</v>
      </c>
      <c r="G11" s="50">
        <v>14444</v>
      </c>
      <c r="H11" s="51">
        <v>64105</v>
      </c>
    </row>
    <row r="12" spans="1:8" ht="15.75" customHeight="1" thickBot="1">
      <c r="A12" s="487"/>
      <c r="B12" s="52" t="s">
        <v>94</v>
      </c>
      <c r="C12" s="53" t="s">
        <v>95</v>
      </c>
      <c r="D12" s="53">
        <v>1568</v>
      </c>
      <c r="E12" s="54">
        <v>2402</v>
      </c>
      <c r="F12" s="54">
        <v>8275</v>
      </c>
      <c r="G12" s="50">
        <v>3721</v>
      </c>
      <c r="H12" s="51">
        <v>15966</v>
      </c>
    </row>
    <row r="13" spans="1:8" ht="15.75" customHeight="1" thickBot="1">
      <c r="A13" s="487"/>
      <c r="B13" s="52" t="s">
        <v>96</v>
      </c>
      <c r="C13" s="53" t="s">
        <v>97</v>
      </c>
      <c r="D13" s="53">
        <v>1386</v>
      </c>
      <c r="E13" s="54">
        <v>38709</v>
      </c>
      <c r="F13" s="54">
        <v>1040</v>
      </c>
      <c r="G13" s="50">
        <v>2681</v>
      </c>
      <c r="H13" s="51">
        <v>43816</v>
      </c>
    </row>
    <row r="14" spans="1:8" ht="15.75" customHeight="1" thickBot="1">
      <c r="A14" s="487"/>
      <c r="B14" s="52" t="s">
        <v>98</v>
      </c>
      <c r="C14" s="53" t="s">
        <v>99</v>
      </c>
      <c r="D14" s="53"/>
      <c r="E14" s="54">
        <v>0</v>
      </c>
      <c r="F14" s="54">
        <v>0</v>
      </c>
      <c r="G14" s="50">
        <f aca="true" t="shared" si="0" ref="G14:G46">SUM(D14:F14)</f>
        <v>0</v>
      </c>
      <c r="H14" s="51">
        <v>0</v>
      </c>
    </row>
    <row r="15" spans="1:8" ht="15.75" customHeight="1" thickBot="1">
      <c r="A15" s="487"/>
      <c r="B15" s="52" t="s">
        <v>100</v>
      </c>
      <c r="C15" s="53" t="s">
        <v>101</v>
      </c>
      <c r="D15" s="53"/>
      <c r="E15" s="54">
        <v>15854</v>
      </c>
      <c r="F15" s="54">
        <v>0</v>
      </c>
      <c r="G15" s="50">
        <v>0</v>
      </c>
      <c r="H15" s="51">
        <v>15854</v>
      </c>
    </row>
    <row r="16" spans="1:8" s="57" customFormat="1" ht="15.75" customHeight="1" thickBot="1">
      <c r="A16" s="47" t="s">
        <v>94</v>
      </c>
      <c r="B16" s="563" t="s">
        <v>102</v>
      </c>
      <c r="C16" s="563"/>
      <c r="D16" s="55"/>
      <c r="E16" s="56">
        <v>2328</v>
      </c>
      <c r="F16" s="56">
        <v>0</v>
      </c>
      <c r="G16" s="50">
        <v>0</v>
      </c>
      <c r="H16" s="51">
        <v>2328</v>
      </c>
    </row>
    <row r="17" spans="1:8" s="57" customFormat="1" ht="15.75" customHeight="1" thickBot="1">
      <c r="A17" s="58" t="s">
        <v>96</v>
      </c>
      <c r="B17" s="580" t="s">
        <v>103</v>
      </c>
      <c r="C17" s="580"/>
      <c r="D17" s="59"/>
      <c r="E17" s="60">
        <v>2625</v>
      </c>
      <c r="F17" s="60"/>
      <c r="G17" s="50">
        <v>0</v>
      </c>
      <c r="H17" s="51">
        <v>2625</v>
      </c>
    </row>
    <row r="18" spans="1:8" s="57" customFormat="1" ht="15.75" customHeight="1" thickBot="1">
      <c r="A18" s="147" t="s">
        <v>104</v>
      </c>
      <c r="B18" s="113"/>
      <c r="C18" s="114"/>
      <c r="D18" s="62">
        <f>SUM(D19:D21)</f>
        <v>0</v>
      </c>
      <c r="E18" s="63">
        <v>44984</v>
      </c>
      <c r="F18" s="63">
        <f>SUM(F19:F21)</f>
        <v>0</v>
      </c>
      <c r="G18" s="50">
        <v>0</v>
      </c>
      <c r="H18" s="51">
        <v>44984</v>
      </c>
    </row>
    <row r="19" spans="1:8" ht="20.25" customHeight="1" thickBot="1">
      <c r="A19" s="64" t="s">
        <v>92</v>
      </c>
      <c r="B19" s="489" t="s">
        <v>105</v>
      </c>
      <c r="C19" s="489"/>
      <c r="D19" s="53"/>
      <c r="E19" s="54">
        <v>44984</v>
      </c>
      <c r="F19" s="54">
        <v>0</v>
      </c>
      <c r="G19" s="50">
        <v>0</v>
      </c>
      <c r="H19" s="51">
        <v>44984</v>
      </c>
    </row>
    <row r="20" spans="1:8" ht="15.75" customHeight="1" thickBot="1">
      <c r="A20" s="64" t="s">
        <v>94</v>
      </c>
      <c r="B20" s="581" t="s">
        <v>106</v>
      </c>
      <c r="C20" s="582"/>
      <c r="D20" s="65"/>
      <c r="E20" s="54">
        <v>0</v>
      </c>
      <c r="F20" s="54">
        <v>0</v>
      </c>
      <c r="G20" s="50">
        <f t="shared" si="0"/>
        <v>0</v>
      </c>
      <c r="H20" s="51">
        <v>0</v>
      </c>
    </row>
    <row r="21" spans="1:8" ht="15.75" customHeight="1" thickBot="1">
      <c r="A21" s="68" t="s">
        <v>96</v>
      </c>
      <c r="B21" s="492" t="s">
        <v>107</v>
      </c>
      <c r="C21" s="492"/>
      <c r="D21" s="66"/>
      <c r="E21" s="69">
        <v>0</v>
      </c>
      <c r="F21" s="69">
        <v>0</v>
      </c>
      <c r="G21" s="50">
        <f t="shared" si="0"/>
        <v>0</v>
      </c>
      <c r="H21" s="51">
        <v>0</v>
      </c>
    </row>
    <row r="22" spans="1:8" ht="18" customHeight="1" thickBot="1">
      <c r="A22" s="490" t="s">
        <v>108</v>
      </c>
      <c r="B22" s="491"/>
      <c r="C22" s="491"/>
      <c r="D22" s="43"/>
      <c r="E22" s="70"/>
      <c r="F22" s="70"/>
      <c r="G22" s="50">
        <f t="shared" si="0"/>
        <v>0</v>
      </c>
      <c r="H22" s="51">
        <v>0</v>
      </c>
    </row>
    <row r="23" spans="1:8" s="57" customFormat="1" ht="18" customHeight="1" thickBot="1">
      <c r="A23" s="487" t="s">
        <v>92</v>
      </c>
      <c r="B23" s="488" t="s">
        <v>109</v>
      </c>
      <c r="C23" s="562"/>
      <c r="D23" s="71"/>
      <c r="E23" s="72">
        <v>0</v>
      </c>
      <c r="F23" s="72">
        <v>0</v>
      </c>
      <c r="G23" s="50">
        <f t="shared" si="0"/>
        <v>0</v>
      </c>
      <c r="H23" s="51">
        <v>0</v>
      </c>
    </row>
    <row r="24" spans="1:8" ht="18" customHeight="1" thickBot="1">
      <c r="A24" s="487"/>
      <c r="B24" s="52" t="s">
        <v>92</v>
      </c>
      <c r="C24" s="73" t="s">
        <v>110</v>
      </c>
      <c r="D24" s="73"/>
      <c r="E24" s="74">
        <v>0</v>
      </c>
      <c r="F24" s="74">
        <v>0</v>
      </c>
      <c r="G24" s="50">
        <f t="shared" si="0"/>
        <v>0</v>
      </c>
      <c r="H24" s="51">
        <v>0</v>
      </c>
    </row>
    <row r="25" spans="1:8" ht="18" customHeight="1" thickBot="1">
      <c r="A25" s="487"/>
      <c r="B25" s="52" t="s">
        <v>94</v>
      </c>
      <c r="C25" s="73" t="s">
        <v>111</v>
      </c>
      <c r="D25" s="73"/>
      <c r="E25" s="74">
        <v>0</v>
      </c>
      <c r="F25" s="74">
        <v>0</v>
      </c>
      <c r="G25" s="50">
        <f t="shared" si="0"/>
        <v>0</v>
      </c>
      <c r="H25" s="51">
        <v>0</v>
      </c>
    </row>
    <row r="26" spans="1:8" s="57" customFormat="1" ht="18" customHeight="1" thickBot="1">
      <c r="A26" s="487" t="s">
        <v>94</v>
      </c>
      <c r="B26" s="488" t="s">
        <v>112</v>
      </c>
      <c r="C26" s="562"/>
      <c r="D26" s="71"/>
      <c r="E26" s="56">
        <v>0</v>
      </c>
      <c r="F26" s="56">
        <v>0</v>
      </c>
      <c r="G26" s="50">
        <f t="shared" si="0"/>
        <v>0</v>
      </c>
      <c r="H26" s="51">
        <v>0</v>
      </c>
    </row>
    <row r="27" spans="1:8" ht="15.75" customHeight="1" thickBot="1">
      <c r="A27" s="487"/>
      <c r="B27" s="52" t="s">
        <v>92</v>
      </c>
      <c r="C27" s="73" t="s">
        <v>110</v>
      </c>
      <c r="D27" s="73"/>
      <c r="E27" s="54">
        <v>0</v>
      </c>
      <c r="F27" s="54">
        <v>0</v>
      </c>
      <c r="G27" s="50">
        <f t="shared" si="0"/>
        <v>0</v>
      </c>
      <c r="H27" s="51">
        <v>0</v>
      </c>
    </row>
    <row r="28" spans="1:15" ht="15.75" customHeight="1" thickBot="1">
      <c r="A28" s="579"/>
      <c r="B28" s="75" t="s">
        <v>94</v>
      </c>
      <c r="C28" s="76" t="s">
        <v>111</v>
      </c>
      <c r="D28" s="76"/>
      <c r="E28" s="77">
        <v>0</v>
      </c>
      <c r="F28" s="77">
        <v>0</v>
      </c>
      <c r="G28" s="50">
        <f t="shared" si="0"/>
        <v>0</v>
      </c>
      <c r="H28" s="51">
        <v>0</v>
      </c>
      <c r="O28" s="78"/>
    </row>
    <row r="29" spans="1:8" s="57" customFormat="1" ht="18" customHeight="1" thickBot="1">
      <c r="A29" s="147" t="s">
        <v>113</v>
      </c>
      <c r="B29" s="113"/>
      <c r="C29" s="114"/>
      <c r="D29" s="61"/>
      <c r="E29" s="79">
        <f>SUM(E30,E31)</f>
        <v>20000</v>
      </c>
      <c r="F29" s="79">
        <v>0</v>
      </c>
      <c r="G29" s="50">
        <v>0</v>
      </c>
      <c r="H29" s="51">
        <v>20000</v>
      </c>
    </row>
    <row r="30" spans="1:8" s="57" customFormat="1" ht="18" customHeight="1" thickBot="1">
      <c r="A30" s="67" t="s">
        <v>92</v>
      </c>
      <c r="B30" s="115" t="s">
        <v>114</v>
      </c>
      <c r="C30" s="556"/>
      <c r="D30" s="62"/>
      <c r="E30" s="80">
        <v>0</v>
      </c>
      <c r="F30" s="80">
        <v>0</v>
      </c>
      <c r="G30" s="50">
        <f t="shared" si="0"/>
        <v>0</v>
      </c>
      <c r="H30" s="51">
        <v>0</v>
      </c>
    </row>
    <row r="31" spans="1:8" s="57" customFormat="1" ht="18" customHeight="1" thickBot="1">
      <c r="A31" s="557" t="s">
        <v>94</v>
      </c>
      <c r="B31" s="115" t="s">
        <v>115</v>
      </c>
      <c r="C31" s="556"/>
      <c r="D31" s="62"/>
      <c r="E31" s="80">
        <v>20000</v>
      </c>
      <c r="F31" s="80">
        <v>0</v>
      </c>
      <c r="G31" s="50">
        <v>0</v>
      </c>
      <c r="H31" s="51">
        <v>20000</v>
      </c>
    </row>
    <row r="32" spans="1:8" ht="18" customHeight="1" thickBot="1">
      <c r="A32" s="558"/>
      <c r="B32" s="81" t="s">
        <v>92</v>
      </c>
      <c r="C32" s="82" t="s">
        <v>116</v>
      </c>
      <c r="D32" s="82"/>
      <c r="E32" s="83">
        <v>20000</v>
      </c>
      <c r="F32" s="83">
        <v>0</v>
      </c>
      <c r="G32" s="50">
        <v>0</v>
      </c>
      <c r="H32" s="51">
        <v>20000</v>
      </c>
    </row>
    <row r="33" spans="1:8" s="57" customFormat="1" ht="18" customHeight="1" thickBot="1">
      <c r="A33" s="559"/>
      <c r="B33" s="84" t="s">
        <v>94</v>
      </c>
      <c r="C33" s="85" t="s">
        <v>117</v>
      </c>
      <c r="D33" s="85"/>
      <c r="E33" s="86">
        <v>0</v>
      </c>
      <c r="F33" s="86">
        <v>0</v>
      </c>
      <c r="G33" s="50">
        <f t="shared" si="0"/>
        <v>0</v>
      </c>
      <c r="H33" s="51">
        <v>0</v>
      </c>
    </row>
    <row r="34" spans="1:8" s="57" customFormat="1" ht="18" customHeight="1" thickBot="1">
      <c r="A34" s="87"/>
      <c r="B34" s="486" t="s">
        <v>118</v>
      </c>
      <c r="C34" s="486"/>
      <c r="D34" s="88">
        <f>SUM(D9,D18,D29)</f>
        <v>8761</v>
      </c>
      <c r="E34" s="88">
        <v>137251</v>
      </c>
      <c r="F34" s="88">
        <f>SUM(F9,F18,F29)</f>
        <v>42820</v>
      </c>
      <c r="G34" s="89">
        <v>20846</v>
      </c>
      <c r="H34" s="90">
        <v>209678</v>
      </c>
    </row>
    <row r="35" spans="1:8" s="57" customFormat="1" ht="18" customHeight="1" thickBot="1">
      <c r="A35" s="67">
        <v>1</v>
      </c>
      <c r="B35" s="566" t="s">
        <v>119</v>
      </c>
      <c r="C35" s="566"/>
      <c r="D35" s="91"/>
      <c r="E35" s="80"/>
      <c r="F35" s="80"/>
      <c r="G35" s="50">
        <f t="shared" si="0"/>
        <v>0</v>
      </c>
      <c r="H35" s="51">
        <v>0</v>
      </c>
    </row>
    <row r="36" spans="1:8" s="57" customFormat="1" ht="18" customHeight="1" thickBot="1">
      <c r="A36" s="485"/>
      <c r="B36" s="52" t="s">
        <v>92</v>
      </c>
      <c r="C36" s="92" t="s">
        <v>120</v>
      </c>
      <c r="D36" s="92"/>
      <c r="E36" s="54"/>
      <c r="F36" s="54"/>
      <c r="G36" s="50">
        <f t="shared" si="0"/>
        <v>0</v>
      </c>
      <c r="H36" s="51">
        <v>0</v>
      </c>
    </row>
    <row r="37" spans="1:8" s="57" customFormat="1" ht="18" customHeight="1" thickBot="1">
      <c r="A37" s="146"/>
      <c r="B37" s="52" t="s">
        <v>94</v>
      </c>
      <c r="C37" s="92" t="s">
        <v>121</v>
      </c>
      <c r="D37" s="92"/>
      <c r="E37" s="54"/>
      <c r="F37" s="54"/>
      <c r="G37" s="50">
        <f t="shared" si="0"/>
        <v>0</v>
      </c>
      <c r="H37" s="51">
        <v>0</v>
      </c>
    </row>
    <row r="38" spans="1:8" s="57" customFormat="1" ht="18" customHeight="1" thickBot="1">
      <c r="A38" s="93" t="s">
        <v>94</v>
      </c>
      <c r="B38" s="563" t="s">
        <v>122</v>
      </c>
      <c r="C38" s="563"/>
      <c r="D38" s="55"/>
      <c r="E38" s="56"/>
      <c r="F38" s="56"/>
      <c r="G38" s="50">
        <f t="shared" si="0"/>
        <v>0</v>
      </c>
      <c r="H38" s="51">
        <v>0</v>
      </c>
    </row>
    <row r="39" spans="1:8" s="57" customFormat="1" ht="18" customHeight="1" thickBot="1">
      <c r="A39" s="485"/>
      <c r="B39" s="52" t="s">
        <v>92</v>
      </c>
      <c r="C39" s="53" t="s">
        <v>123</v>
      </c>
      <c r="D39" s="53"/>
      <c r="E39" s="54"/>
      <c r="F39" s="54"/>
      <c r="G39" s="50">
        <f t="shared" si="0"/>
        <v>0</v>
      </c>
      <c r="H39" s="51">
        <v>0</v>
      </c>
    </row>
    <row r="40" spans="1:8" s="57" customFormat="1" ht="18" customHeight="1" thickBot="1">
      <c r="A40" s="146"/>
      <c r="B40" s="52" t="s">
        <v>94</v>
      </c>
      <c r="C40" s="53" t="s">
        <v>124</v>
      </c>
      <c r="D40" s="53"/>
      <c r="E40" s="54"/>
      <c r="F40" s="54"/>
      <c r="G40" s="50">
        <f t="shared" si="0"/>
        <v>0</v>
      </c>
      <c r="H40" s="51">
        <v>0</v>
      </c>
    </row>
    <row r="41" spans="1:8" s="57" customFormat="1" ht="18" customHeight="1" thickBot="1">
      <c r="A41" s="94"/>
      <c r="B41" s="95" t="s">
        <v>96</v>
      </c>
      <c r="C41" s="96" t="s">
        <v>125</v>
      </c>
      <c r="D41" s="96"/>
      <c r="E41" s="69"/>
      <c r="F41" s="69"/>
      <c r="G41" s="50">
        <f t="shared" si="0"/>
        <v>0</v>
      </c>
      <c r="H41" s="51">
        <v>0</v>
      </c>
    </row>
    <row r="42" spans="1:8" s="57" customFormat="1" ht="18" customHeight="1" thickBot="1">
      <c r="A42" s="87"/>
      <c r="B42" s="564" t="s">
        <v>126</v>
      </c>
      <c r="C42" s="565"/>
      <c r="D42" s="97"/>
      <c r="E42" s="98"/>
      <c r="F42" s="98"/>
      <c r="G42" s="89">
        <f t="shared" si="0"/>
        <v>0</v>
      </c>
      <c r="H42" s="90">
        <v>0</v>
      </c>
    </row>
    <row r="43" spans="1:8" s="57" customFormat="1" ht="21" customHeight="1" thickBot="1">
      <c r="A43" s="99"/>
      <c r="B43" s="560" t="s">
        <v>127</v>
      </c>
      <c r="C43" s="560"/>
      <c r="D43" s="100">
        <f>SUM(D34)</f>
        <v>8761</v>
      </c>
      <c r="E43" s="100">
        <f>SUM(E34)</f>
        <v>137251</v>
      </c>
      <c r="F43" s="100">
        <f>SUM(F34)</f>
        <v>42820</v>
      </c>
      <c r="G43" s="101">
        <v>20846</v>
      </c>
      <c r="H43" s="102">
        <v>209678</v>
      </c>
    </row>
    <row r="44" spans="1:8" ht="15.75" customHeight="1" thickBot="1">
      <c r="A44" s="103"/>
      <c r="B44" s="104"/>
      <c r="C44" s="105"/>
      <c r="D44" s="105"/>
      <c r="E44" s="106"/>
      <c r="F44" s="106"/>
      <c r="G44" s="50">
        <f t="shared" si="0"/>
        <v>0</v>
      </c>
      <c r="H44" s="51">
        <v>0</v>
      </c>
    </row>
    <row r="45" spans="1:8" ht="15.75" customHeight="1" thickBot="1">
      <c r="A45" s="107" t="s">
        <v>92</v>
      </c>
      <c r="B45" s="578" t="s">
        <v>128</v>
      </c>
      <c r="C45" s="578"/>
      <c r="D45" s="108">
        <v>8761</v>
      </c>
      <c r="E45" s="109">
        <v>137251</v>
      </c>
      <c r="F45" s="109">
        <v>42820</v>
      </c>
      <c r="G45" s="50">
        <v>20846</v>
      </c>
      <c r="H45" s="51">
        <v>209678</v>
      </c>
    </row>
    <row r="46" spans="1:8" ht="15.75" customHeight="1" thickBot="1">
      <c r="A46" s="110" t="s">
        <v>94</v>
      </c>
      <c r="B46" s="492" t="s">
        <v>129</v>
      </c>
      <c r="C46" s="492"/>
      <c r="D46" s="66"/>
      <c r="E46" s="69">
        <v>0</v>
      </c>
      <c r="F46" s="69">
        <v>0</v>
      </c>
      <c r="G46" s="111">
        <f t="shared" si="0"/>
        <v>0</v>
      </c>
      <c r="H46" s="51">
        <v>0</v>
      </c>
    </row>
    <row r="47" spans="1:8" ht="21" customHeight="1" thickBot="1">
      <c r="A47" s="112"/>
      <c r="B47" s="560" t="s">
        <v>127</v>
      </c>
      <c r="C47" s="561"/>
      <c r="D47" s="116">
        <v>8761</v>
      </c>
      <c r="E47" s="117">
        <v>137251</v>
      </c>
      <c r="F47" s="117">
        <v>42820</v>
      </c>
      <c r="G47" s="118">
        <v>20846</v>
      </c>
      <c r="H47" s="119">
        <v>209678</v>
      </c>
    </row>
  </sheetData>
  <mergeCells count="34">
    <mergeCell ref="A6:C8"/>
    <mergeCell ref="D6:G6"/>
    <mergeCell ref="B45:C45"/>
    <mergeCell ref="A26:A28"/>
    <mergeCell ref="A9:C9"/>
    <mergeCell ref="B16:C16"/>
    <mergeCell ref="B17:C17"/>
    <mergeCell ref="A18:C18"/>
    <mergeCell ref="B20:C20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21:C21"/>
    <mergeCell ref="A39:A40"/>
    <mergeCell ref="A29:C29"/>
    <mergeCell ref="B30:C30"/>
    <mergeCell ref="B31:C31"/>
    <mergeCell ref="A31:A33"/>
    <mergeCell ref="E8:G8"/>
    <mergeCell ref="H6:H8"/>
    <mergeCell ref="A1:G1"/>
    <mergeCell ref="B34:C34"/>
    <mergeCell ref="A10:A15"/>
    <mergeCell ref="A2:G2"/>
    <mergeCell ref="B10:C10"/>
    <mergeCell ref="B19:C19"/>
    <mergeCell ref="A22:C22"/>
    <mergeCell ref="A23:A25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1"/>
    </sheetView>
  </sheetViews>
  <sheetFormatPr defaultColWidth="9.140625" defaultRowHeight="12.75"/>
  <cols>
    <col min="4" max="4" width="19.7109375" style="0" customWidth="1"/>
    <col min="10" max="10" width="17.8515625" style="0" customWidth="1"/>
  </cols>
  <sheetData>
    <row r="1" spans="1:13" ht="12.75">
      <c r="A1" s="513" t="s">
        <v>278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3" spans="1:13" ht="12.75">
      <c r="A3" s="513" t="s">
        <v>130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ht="13.5" thickBot="1"/>
    <row r="5" spans="1:13" ht="12.75">
      <c r="A5" s="602" t="s">
        <v>131</v>
      </c>
      <c r="B5" s="603"/>
      <c r="C5" s="603"/>
      <c r="D5" s="603"/>
      <c r="E5" s="603"/>
      <c r="F5" s="603"/>
      <c r="G5" s="603"/>
      <c r="H5" s="603" t="s">
        <v>132</v>
      </c>
      <c r="I5" s="603"/>
      <c r="J5" s="603"/>
      <c r="K5" s="603"/>
      <c r="L5" s="603"/>
      <c r="M5" s="604"/>
    </row>
    <row r="6" spans="1:13" ht="12.75">
      <c r="A6" s="599" t="s">
        <v>57</v>
      </c>
      <c r="B6" s="592"/>
      <c r="C6" s="592"/>
      <c r="D6" s="592"/>
      <c r="E6" s="592" t="s">
        <v>133</v>
      </c>
      <c r="F6" s="592"/>
      <c r="G6" s="592"/>
      <c r="H6" s="592" t="s">
        <v>57</v>
      </c>
      <c r="I6" s="592"/>
      <c r="J6" s="592"/>
      <c r="K6" s="592" t="s">
        <v>133</v>
      </c>
      <c r="L6" s="592"/>
      <c r="M6" s="593"/>
    </row>
    <row r="7" spans="1:13" ht="12.75">
      <c r="A7" s="599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3"/>
    </row>
    <row r="8" spans="1:13" ht="12.75">
      <c r="A8" s="600" t="s">
        <v>134</v>
      </c>
      <c r="B8" s="541"/>
      <c r="C8" s="541"/>
      <c r="D8" s="541"/>
      <c r="E8" s="541">
        <v>8209</v>
      </c>
      <c r="F8" s="541"/>
      <c r="G8" s="541"/>
      <c r="H8" s="541" t="s">
        <v>93</v>
      </c>
      <c r="I8" s="541"/>
      <c r="J8" s="541"/>
      <c r="K8" s="541">
        <v>64105</v>
      </c>
      <c r="L8" s="541"/>
      <c r="M8" s="591"/>
    </row>
    <row r="9" spans="1:13" ht="12.75">
      <c r="A9" s="600" t="s">
        <v>135</v>
      </c>
      <c r="B9" s="541"/>
      <c r="C9" s="541"/>
      <c r="D9" s="541"/>
      <c r="E9" s="541">
        <v>25150</v>
      </c>
      <c r="F9" s="541"/>
      <c r="G9" s="541"/>
      <c r="H9" s="541" t="s">
        <v>136</v>
      </c>
      <c r="I9" s="541"/>
      <c r="J9" s="541"/>
      <c r="K9" s="541">
        <v>15966</v>
      </c>
      <c r="L9" s="541"/>
      <c r="M9" s="591"/>
    </row>
    <row r="10" spans="1:13" ht="12.75">
      <c r="A10" s="600" t="s">
        <v>137</v>
      </c>
      <c r="B10" s="541"/>
      <c r="C10" s="541"/>
      <c r="D10" s="541"/>
      <c r="E10" s="541">
        <v>60508</v>
      </c>
      <c r="F10" s="541"/>
      <c r="G10" s="541"/>
      <c r="H10" s="541" t="s">
        <v>97</v>
      </c>
      <c r="I10" s="541"/>
      <c r="J10" s="541"/>
      <c r="K10" s="541">
        <v>43816</v>
      </c>
      <c r="L10" s="541"/>
      <c r="M10" s="591"/>
    </row>
    <row r="11" spans="1:13" ht="12.75">
      <c r="A11" s="601" t="s">
        <v>138</v>
      </c>
      <c r="B11" s="533"/>
      <c r="C11" s="533"/>
      <c r="D11" s="534"/>
      <c r="E11" s="532">
        <v>36228</v>
      </c>
      <c r="F11" s="533"/>
      <c r="G11" s="534"/>
      <c r="H11" s="541" t="s">
        <v>139</v>
      </c>
      <c r="I11" s="541"/>
      <c r="J11" s="541"/>
      <c r="K11" s="541">
        <v>15854</v>
      </c>
      <c r="L11" s="541"/>
      <c r="M11" s="591"/>
    </row>
    <row r="12" spans="1:13" ht="12.75">
      <c r="A12" s="600" t="s">
        <v>140</v>
      </c>
      <c r="B12" s="541"/>
      <c r="C12" s="541"/>
      <c r="D12" s="541"/>
      <c r="E12" s="541">
        <v>12361</v>
      </c>
      <c r="F12" s="541"/>
      <c r="G12" s="541"/>
      <c r="H12" s="541" t="s">
        <v>141</v>
      </c>
      <c r="I12" s="541"/>
      <c r="J12" s="541"/>
      <c r="K12" s="541">
        <v>2328</v>
      </c>
      <c r="L12" s="541"/>
      <c r="M12" s="591"/>
    </row>
    <row r="13" spans="1:13" ht="13.5" customHeight="1">
      <c r="A13" s="600" t="s">
        <v>142</v>
      </c>
      <c r="B13" s="541"/>
      <c r="C13" s="541"/>
      <c r="D13" s="541"/>
      <c r="E13" s="541">
        <v>67222</v>
      </c>
      <c r="F13" s="541"/>
      <c r="G13" s="541"/>
      <c r="H13" s="532" t="s">
        <v>143</v>
      </c>
      <c r="I13" s="533"/>
      <c r="J13" s="534"/>
      <c r="K13" s="532">
        <v>2625</v>
      </c>
      <c r="L13" s="533"/>
      <c r="M13" s="594"/>
    </row>
    <row r="14" spans="1:13" ht="13.5" customHeight="1">
      <c r="A14" s="601"/>
      <c r="B14" s="533"/>
      <c r="C14" s="533"/>
      <c r="D14" s="534"/>
      <c r="E14" s="532"/>
      <c r="F14" s="533"/>
      <c r="G14" s="534"/>
      <c r="H14" s="532" t="s">
        <v>144</v>
      </c>
      <c r="I14" s="533"/>
      <c r="J14" s="534"/>
      <c r="K14" s="532">
        <v>20000</v>
      </c>
      <c r="L14" s="533"/>
      <c r="M14" s="594"/>
    </row>
    <row r="15" spans="1:13" ht="13.5" customHeight="1">
      <c r="A15" s="599" t="s">
        <v>145</v>
      </c>
      <c r="B15" s="592"/>
      <c r="C15" s="592"/>
      <c r="D15" s="592"/>
      <c r="E15" s="585">
        <f>SUM(E8:E13)</f>
        <v>209678</v>
      </c>
      <c r="F15" s="586"/>
      <c r="G15" s="595"/>
      <c r="H15" s="592" t="s">
        <v>146</v>
      </c>
      <c r="I15" s="592"/>
      <c r="J15" s="592"/>
      <c r="K15" s="585">
        <f>SUM(K8:K14)</f>
        <v>164694</v>
      </c>
      <c r="L15" s="586"/>
      <c r="M15" s="587"/>
    </row>
    <row r="16" spans="1:13" ht="12.75">
      <c r="A16" s="599"/>
      <c r="B16" s="592"/>
      <c r="C16" s="592"/>
      <c r="D16" s="592"/>
      <c r="E16" s="588"/>
      <c r="F16" s="589"/>
      <c r="G16" s="596"/>
      <c r="H16" s="592"/>
      <c r="I16" s="592"/>
      <c r="J16" s="592"/>
      <c r="K16" s="588"/>
      <c r="L16" s="589"/>
      <c r="M16" s="590"/>
    </row>
    <row r="17" spans="1:13" ht="12.75">
      <c r="A17" s="600" t="s">
        <v>147</v>
      </c>
      <c r="B17" s="541"/>
      <c r="C17" s="541"/>
      <c r="D17" s="541"/>
      <c r="E17" s="541"/>
      <c r="F17" s="541"/>
      <c r="G17" s="541"/>
      <c r="H17" s="541" t="s">
        <v>148</v>
      </c>
      <c r="I17" s="541"/>
      <c r="J17" s="541"/>
      <c r="K17" s="541">
        <v>44984</v>
      </c>
      <c r="L17" s="541"/>
      <c r="M17" s="591"/>
    </row>
    <row r="18" spans="1:13" ht="12.75">
      <c r="A18" s="600" t="s">
        <v>149</v>
      </c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91"/>
    </row>
    <row r="19" spans="1:13" ht="12.75">
      <c r="A19" s="600" t="s">
        <v>150</v>
      </c>
      <c r="B19" s="541"/>
      <c r="C19" s="541"/>
      <c r="D19" s="541"/>
      <c r="E19" s="541"/>
      <c r="F19" s="541"/>
      <c r="G19" s="541"/>
      <c r="H19" s="532"/>
      <c r="I19" s="533"/>
      <c r="J19" s="534"/>
      <c r="K19" s="532"/>
      <c r="L19" s="533"/>
      <c r="M19" s="594"/>
    </row>
    <row r="20" spans="1:13" ht="12.75">
      <c r="A20" s="600" t="s">
        <v>151</v>
      </c>
      <c r="B20" s="541"/>
      <c r="C20" s="541"/>
      <c r="D20" s="541"/>
      <c r="E20" s="541"/>
      <c r="F20" s="541"/>
      <c r="G20" s="541"/>
      <c r="H20" s="524"/>
      <c r="I20" s="524"/>
      <c r="J20" s="524"/>
      <c r="K20" s="541"/>
      <c r="L20" s="541"/>
      <c r="M20" s="591"/>
    </row>
    <row r="21" spans="1:13" ht="12.75">
      <c r="A21" s="599" t="s">
        <v>152</v>
      </c>
      <c r="B21" s="592"/>
      <c r="C21" s="592"/>
      <c r="D21" s="592"/>
      <c r="E21" s="592">
        <v>0</v>
      </c>
      <c r="F21" s="592"/>
      <c r="G21" s="592"/>
      <c r="H21" s="592" t="s">
        <v>153</v>
      </c>
      <c r="I21" s="592"/>
      <c r="J21" s="592"/>
      <c r="K21" s="592">
        <v>20296</v>
      </c>
      <c r="L21" s="592"/>
      <c r="M21" s="593"/>
    </row>
    <row r="22" spans="1:13" ht="13.5" thickBot="1">
      <c r="A22" s="597" t="s">
        <v>70</v>
      </c>
      <c r="B22" s="598"/>
      <c r="C22" s="598"/>
      <c r="D22" s="598"/>
      <c r="E22" s="583">
        <v>209678</v>
      </c>
      <c r="F22" s="583"/>
      <c r="G22" s="583"/>
      <c r="H22" s="583" t="s">
        <v>70</v>
      </c>
      <c r="I22" s="583"/>
      <c r="J22" s="583"/>
      <c r="K22" s="583">
        <v>209678</v>
      </c>
      <c r="L22" s="583"/>
      <c r="M22" s="584"/>
    </row>
    <row r="23" spans="1:13" ht="12.75">
      <c r="A23" s="513"/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</row>
    <row r="24" spans="1:13" ht="12.75">
      <c r="A24" s="513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</row>
  </sheetData>
  <mergeCells count="72">
    <mergeCell ref="A1:M1"/>
    <mergeCell ref="A3:M3"/>
    <mergeCell ref="A5:G5"/>
    <mergeCell ref="H5:M5"/>
    <mergeCell ref="A6:D7"/>
    <mergeCell ref="E6:G7"/>
    <mergeCell ref="H6:J7"/>
    <mergeCell ref="K6:M7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23:D23"/>
    <mergeCell ref="A24:D24"/>
    <mergeCell ref="E8:G8"/>
    <mergeCell ref="E9:G9"/>
    <mergeCell ref="E10:G10"/>
    <mergeCell ref="E12:G12"/>
    <mergeCell ref="E13:G13"/>
    <mergeCell ref="A18:D18"/>
    <mergeCell ref="A19:D19"/>
    <mergeCell ref="A20:D20"/>
    <mergeCell ref="E18:G18"/>
    <mergeCell ref="E19:G19"/>
    <mergeCell ref="E20:G20"/>
    <mergeCell ref="A22:D22"/>
    <mergeCell ref="A21:D21"/>
    <mergeCell ref="E21:G21"/>
    <mergeCell ref="E22:G22"/>
    <mergeCell ref="E23:G23"/>
    <mergeCell ref="E24:G24"/>
    <mergeCell ref="H8:J8"/>
    <mergeCell ref="K8:M8"/>
    <mergeCell ref="H9:J9"/>
    <mergeCell ref="K9:M9"/>
    <mergeCell ref="H12:J12"/>
    <mergeCell ref="K12:M12"/>
    <mergeCell ref="K13:M13"/>
    <mergeCell ref="H10:J10"/>
    <mergeCell ref="E17:G17"/>
    <mergeCell ref="K10:M10"/>
    <mergeCell ref="H11:J11"/>
    <mergeCell ref="K11:M11"/>
    <mergeCell ref="K14:M14"/>
    <mergeCell ref="H17:J17"/>
    <mergeCell ref="K17:M17"/>
    <mergeCell ref="E14:G14"/>
    <mergeCell ref="H15:J16"/>
    <mergeCell ref="E15:G16"/>
    <mergeCell ref="K20:M20"/>
    <mergeCell ref="H21:J21"/>
    <mergeCell ref="K21:M21"/>
    <mergeCell ref="H18:J18"/>
    <mergeCell ref="K18:M18"/>
    <mergeCell ref="H19:J19"/>
    <mergeCell ref="K19:M19"/>
    <mergeCell ref="H20:J20"/>
    <mergeCell ref="K15:M16"/>
    <mergeCell ref="E11:G11"/>
    <mergeCell ref="H13:J13"/>
    <mergeCell ref="H14:J14"/>
    <mergeCell ref="H24:J24"/>
    <mergeCell ref="K24:M24"/>
    <mergeCell ref="H22:J22"/>
    <mergeCell ref="K22:M22"/>
    <mergeCell ref="H23:J23"/>
    <mergeCell ref="K23:M23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7" sqref="C7:D7"/>
    </sheetView>
  </sheetViews>
  <sheetFormatPr defaultColWidth="9.140625" defaultRowHeight="12.75"/>
  <cols>
    <col min="1" max="1" width="8.28125" style="210" customWidth="1"/>
    <col min="2" max="2" width="8.28125" style="132" customWidth="1"/>
    <col min="3" max="3" width="54.00390625" style="132" customWidth="1"/>
    <col min="4" max="4" width="11.421875" style="132" customWidth="1"/>
    <col min="5" max="16384" width="8.00390625" style="132" customWidth="1"/>
  </cols>
  <sheetData>
    <row r="1" spans="1:4" s="122" customFormat="1" ht="21" customHeight="1" thickBot="1">
      <c r="A1" s="120"/>
      <c r="B1" s="121"/>
      <c r="C1" s="605" t="s">
        <v>279</v>
      </c>
      <c r="D1" s="605"/>
    </row>
    <row r="2" spans="1:4" s="123" customFormat="1" ht="25.5" customHeight="1">
      <c r="A2" s="607" t="s">
        <v>154</v>
      </c>
      <c r="B2" s="608"/>
      <c r="C2" s="615" t="s">
        <v>155</v>
      </c>
      <c r="D2" s="616"/>
    </row>
    <row r="3" spans="1:4" s="123" customFormat="1" ht="16.5" thickBot="1">
      <c r="A3" s="124" t="s">
        <v>156</v>
      </c>
      <c r="B3" s="125"/>
      <c r="C3" s="617" t="s">
        <v>157</v>
      </c>
      <c r="D3" s="618"/>
    </row>
    <row r="4" spans="1:4" s="127" customFormat="1" ht="15.75" customHeight="1" thickBot="1">
      <c r="A4" s="126"/>
      <c r="B4" s="126"/>
      <c r="C4" s="126"/>
      <c r="D4" s="126"/>
    </row>
    <row r="5" spans="1:5" ht="30" customHeight="1" thickBot="1">
      <c r="A5" s="609" t="s">
        <v>158</v>
      </c>
      <c r="B5" s="610"/>
      <c r="C5" s="129" t="s">
        <v>159</v>
      </c>
      <c r="D5" s="130" t="s">
        <v>133</v>
      </c>
      <c r="E5" s="131"/>
    </row>
    <row r="6" spans="1:4" s="136" customFormat="1" ht="12.75" customHeight="1" thickBot="1">
      <c r="A6" s="133">
        <v>1</v>
      </c>
      <c r="B6" s="134">
        <v>2</v>
      </c>
      <c r="C6" s="134">
        <v>3</v>
      </c>
      <c r="D6" s="135"/>
    </row>
    <row r="7" spans="1:4" s="136" customFormat="1" ht="15.75" customHeight="1" thickBot="1">
      <c r="A7" s="128"/>
      <c r="B7" s="137"/>
      <c r="C7" s="609" t="s">
        <v>160</v>
      </c>
      <c r="D7" s="613"/>
    </row>
    <row r="8" spans="1:4" s="140" customFormat="1" ht="12" customHeight="1" thickBot="1">
      <c r="A8" s="133" t="s">
        <v>92</v>
      </c>
      <c r="B8" s="138"/>
      <c r="C8" s="611" t="s">
        <v>161</v>
      </c>
      <c r="D8" s="612"/>
    </row>
    <row r="9" spans="1:4" s="140" customFormat="1" ht="12" customHeight="1">
      <c r="A9" s="141"/>
      <c r="B9" s="142" t="s">
        <v>162</v>
      </c>
      <c r="C9" s="143" t="s">
        <v>163</v>
      </c>
      <c r="D9" s="144"/>
    </row>
    <row r="10" spans="1:4" s="140" customFormat="1" ht="12" customHeight="1">
      <c r="A10" s="145"/>
      <c r="B10" s="148" t="s">
        <v>164</v>
      </c>
      <c r="C10" s="149" t="s">
        <v>165</v>
      </c>
      <c r="D10" s="150"/>
    </row>
    <row r="11" spans="1:4" s="140" customFormat="1" ht="12" customHeight="1">
      <c r="A11" s="145"/>
      <c r="B11" s="148" t="s">
        <v>166</v>
      </c>
      <c r="C11" s="149" t="s">
        <v>167</v>
      </c>
      <c r="D11" s="150"/>
    </row>
    <row r="12" spans="1:4" s="140" customFormat="1" ht="12" customHeight="1">
      <c r="A12" s="145"/>
      <c r="B12" s="148" t="s">
        <v>168</v>
      </c>
      <c r="C12" s="149" t="s">
        <v>169</v>
      </c>
      <c r="D12" s="150"/>
    </row>
    <row r="13" spans="1:4" s="140" customFormat="1" ht="12" customHeight="1">
      <c r="A13" s="145"/>
      <c r="B13" s="148" t="s">
        <v>170</v>
      </c>
      <c r="C13" s="151" t="s">
        <v>171</v>
      </c>
      <c r="D13" s="150"/>
    </row>
    <row r="14" spans="1:4" s="140" customFormat="1" ht="12" customHeight="1">
      <c r="A14" s="152"/>
      <c r="B14" s="148" t="s">
        <v>172</v>
      </c>
      <c r="C14" s="149" t="s">
        <v>173</v>
      </c>
      <c r="D14" s="153"/>
    </row>
    <row r="15" spans="1:4" s="154" customFormat="1" ht="12" customHeight="1">
      <c r="A15" s="145"/>
      <c r="B15" s="148" t="s">
        <v>174</v>
      </c>
      <c r="C15" s="149" t="s">
        <v>175</v>
      </c>
      <c r="D15" s="150"/>
    </row>
    <row r="16" spans="1:4" s="154" customFormat="1" ht="12" customHeight="1" thickBot="1">
      <c r="A16" s="155"/>
      <c r="B16" s="156" t="s">
        <v>176</v>
      </c>
      <c r="C16" s="151" t="s">
        <v>177</v>
      </c>
      <c r="D16" s="157"/>
    </row>
    <row r="17" spans="1:4" s="140" customFormat="1" ht="12" customHeight="1" thickBot="1">
      <c r="A17" s="133" t="s">
        <v>94</v>
      </c>
      <c r="B17" s="158"/>
      <c r="C17" s="159" t="s">
        <v>178</v>
      </c>
      <c r="D17" s="160">
        <v>20632</v>
      </c>
    </row>
    <row r="18" spans="1:4" s="154" customFormat="1" ht="12" customHeight="1">
      <c r="A18" s="161"/>
      <c r="B18" s="162" t="s">
        <v>179</v>
      </c>
      <c r="C18" s="163" t="s">
        <v>180</v>
      </c>
      <c r="D18" s="164">
        <v>20632</v>
      </c>
    </row>
    <row r="19" spans="1:4" s="154" customFormat="1" ht="12" customHeight="1">
      <c r="A19" s="145"/>
      <c r="B19" s="148" t="s">
        <v>181</v>
      </c>
      <c r="C19" s="149" t="s">
        <v>182</v>
      </c>
      <c r="D19" s="150"/>
    </row>
    <row r="20" spans="1:4" s="154" customFormat="1" ht="12" customHeight="1">
      <c r="A20" s="145"/>
      <c r="B20" s="148" t="s">
        <v>183</v>
      </c>
      <c r="C20" s="149" t="s">
        <v>184</v>
      </c>
      <c r="D20" s="150"/>
    </row>
    <row r="21" spans="1:4" s="154" customFormat="1" ht="12" customHeight="1" thickBot="1">
      <c r="A21" s="155"/>
      <c r="B21" s="156" t="s">
        <v>185</v>
      </c>
      <c r="C21" s="165" t="s">
        <v>186</v>
      </c>
      <c r="D21" s="157"/>
    </row>
    <row r="22" spans="1:4" s="154" customFormat="1" ht="12" customHeight="1" thickBot="1">
      <c r="A22" s="166" t="s">
        <v>96</v>
      </c>
      <c r="B22" s="167"/>
      <c r="C22" s="167" t="s">
        <v>187</v>
      </c>
      <c r="D22" s="168"/>
    </row>
    <row r="23" spans="1:4" s="140" customFormat="1" ht="12" customHeight="1" thickBot="1">
      <c r="A23" s="166" t="s">
        <v>98</v>
      </c>
      <c r="B23" s="169"/>
      <c r="C23" s="167" t="s">
        <v>188</v>
      </c>
      <c r="D23" s="168"/>
    </row>
    <row r="24" spans="1:4" s="140" customFormat="1" ht="12" customHeight="1" thickBot="1">
      <c r="A24" s="133" t="s">
        <v>100</v>
      </c>
      <c r="B24" s="170"/>
      <c r="C24" s="167" t="s">
        <v>189</v>
      </c>
      <c r="D24" s="160">
        <v>214</v>
      </c>
    </row>
    <row r="25" spans="1:4" s="140" customFormat="1" ht="12" customHeight="1">
      <c r="A25" s="161"/>
      <c r="B25" s="171" t="s">
        <v>190</v>
      </c>
      <c r="C25" s="172" t="s">
        <v>191</v>
      </c>
      <c r="D25" s="173">
        <v>214</v>
      </c>
    </row>
    <row r="26" spans="1:4" s="140" customFormat="1" ht="12" customHeight="1" thickBot="1">
      <c r="A26" s="155"/>
      <c r="B26" s="174" t="s">
        <v>192</v>
      </c>
      <c r="C26" s="175" t="s">
        <v>193</v>
      </c>
      <c r="D26" s="176"/>
    </row>
    <row r="27" spans="1:4" s="154" customFormat="1" ht="12" customHeight="1" thickBot="1">
      <c r="A27" s="177" t="s">
        <v>194</v>
      </c>
      <c r="B27" s="178"/>
      <c r="C27" s="167" t="s">
        <v>195</v>
      </c>
      <c r="D27" s="168"/>
    </row>
    <row r="28" spans="1:4" s="154" customFormat="1" ht="12" customHeight="1" thickBot="1">
      <c r="A28" s="177" t="s">
        <v>196</v>
      </c>
      <c r="B28" s="179"/>
      <c r="C28" s="180" t="s">
        <v>197</v>
      </c>
      <c r="D28" s="168"/>
    </row>
    <row r="29" spans="1:4" s="154" customFormat="1" ht="15" customHeight="1" thickBot="1">
      <c r="A29" s="177" t="s">
        <v>198</v>
      </c>
      <c r="B29" s="181"/>
      <c r="C29" s="182" t="s">
        <v>199</v>
      </c>
      <c r="D29" s="160">
        <f>SUM(D8,D17,D22,D23,D24,D27,D28)</f>
        <v>20846</v>
      </c>
    </row>
    <row r="30" spans="1:4" s="154" customFormat="1" ht="15" customHeight="1">
      <c r="A30" s="183"/>
      <c r="B30" s="184"/>
      <c r="C30" s="185"/>
      <c r="D30" s="186"/>
    </row>
    <row r="31" spans="1:4" ht="13.5" thickBot="1">
      <c r="A31" s="187"/>
      <c r="B31" s="188"/>
      <c r="C31" s="188"/>
      <c r="D31" s="189"/>
    </row>
    <row r="32" spans="1:4" s="136" customFormat="1" ht="16.5" customHeight="1" thickBot="1">
      <c r="A32" s="609" t="s">
        <v>200</v>
      </c>
      <c r="B32" s="614"/>
      <c r="C32" s="614"/>
      <c r="D32" s="613"/>
    </row>
    <row r="33" spans="1:4" s="192" customFormat="1" ht="12" customHeight="1" thickBot="1">
      <c r="A33" s="166" t="s">
        <v>92</v>
      </c>
      <c r="B33" s="190"/>
      <c r="C33" s="191" t="s">
        <v>217</v>
      </c>
      <c r="D33" s="160">
        <v>20846</v>
      </c>
    </row>
    <row r="34" spans="1:4" ht="12" customHeight="1">
      <c r="A34" s="193"/>
      <c r="B34" s="171" t="s">
        <v>162</v>
      </c>
      <c r="C34" s="163" t="s">
        <v>201</v>
      </c>
      <c r="D34" s="164">
        <v>14444</v>
      </c>
    </row>
    <row r="35" spans="1:4" ht="12" customHeight="1">
      <c r="A35" s="194"/>
      <c r="B35" s="195" t="s">
        <v>164</v>
      </c>
      <c r="C35" s="149" t="s">
        <v>202</v>
      </c>
      <c r="D35" s="150">
        <v>3721</v>
      </c>
    </row>
    <row r="36" spans="1:4" ht="12" customHeight="1">
      <c r="A36" s="194"/>
      <c r="B36" s="195" t="s">
        <v>166</v>
      </c>
      <c r="C36" s="149" t="s">
        <v>203</v>
      </c>
      <c r="D36" s="150">
        <v>2681</v>
      </c>
    </row>
    <row r="37" spans="1:4" ht="12" customHeight="1">
      <c r="A37" s="194"/>
      <c r="B37" s="195" t="s">
        <v>168</v>
      </c>
      <c r="C37" s="149" t="s">
        <v>101</v>
      </c>
      <c r="D37" s="150"/>
    </row>
    <row r="38" spans="1:4" ht="12" customHeight="1" thickBot="1">
      <c r="A38" s="196"/>
      <c r="B38" s="174" t="s">
        <v>204</v>
      </c>
      <c r="C38" s="165" t="s">
        <v>205</v>
      </c>
      <c r="D38" s="157"/>
    </row>
    <row r="39" spans="1:4" ht="12" customHeight="1" thickBot="1">
      <c r="A39" s="166" t="s">
        <v>94</v>
      </c>
      <c r="B39" s="190"/>
      <c r="C39" s="191" t="s">
        <v>218</v>
      </c>
      <c r="D39" s="160">
        <f>SUM(D40:D43)</f>
        <v>0</v>
      </c>
    </row>
    <row r="40" spans="1:4" s="192" customFormat="1" ht="12" customHeight="1">
      <c r="A40" s="193"/>
      <c r="B40" s="171" t="s">
        <v>179</v>
      </c>
      <c r="C40" s="163" t="s">
        <v>206</v>
      </c>
      <c r="D40" s="164"/>
    </row>
    <row r="41" spans="1:4" ht="12" customHeight="1">
      <c r="A41" s="194"/>
      <c r="B41" s="195" t="s">
        <v>181</v>
      </c>
      <c r="C41" s="149" t="s">
        <v>207</v>
      </c>
      <c r="D41" s="150"/>
    </row>
    <row r="42" spans="1:4" ht="12" customHeight="1">
      <c r="A42" s="194"/>
      <c r="B42" s="195" t="s">
        <v>208</v>
      </c>
      <c r="C42" s="149" t="s">
        <v>209</v>
      </c>
      <c r="D42" s="150"/>
    </row>
    <row r="43" spans="1:4" ht="12" customHeight="1" thickBot="1">
      <c r="A43" s="194"/>
      <c r="B43" s="174" t="s">
        <v>210</v>
      </c>
      <c r="C43" s="165" t="s">
        <v>211</v>
      </c>
      <c r="D43" s="157"/>
    </row>
    <row r="44" spans="1:4" ht="12" customHeight="1" thickBot="1">
      <c r="A44" s="139" t="s">
        <v>96</v>
      </c>
      <c r="B44" s="197"/>
      <c r="C44" s="191" t="s">
        <v>212</v>
      </c>
      <c r="D44" s="168"/>
    </row>
    <row r="45" spans="1:4" ht="12" customHeight="1" thickBot="1">
      <c r="A45" s="166" t="s">
        <v>98</v>
      </c>
      <c r="B45" s="190"/>
      <c r="C45" s="191" t="s">
        <v>213</v>
      </c>
      <c r="D45" s="168"/>
    </row>
    <row r="46" spans="1:4" ht="15" customHeight="1" thickBot="1">
      <c r="A46" s="166" t="s">
        <v>100</v>
      </c>
      <c r="B46" s="198"/>
      <c r="C46" s="199" t="s">
        <v>214</v>
      </c>
      <c r="D46" s="160">
        <f>+D33+D39+D44+D45</f>
        <v>20846</v>
      </c>
    </row>
    <row r="47" spans="1:4" ht="13.5" thickBot="1">
      <c r="A47" s="200"/>
      <c r="B47" s="201"/>
      <c r="C47" s="201"/>
      <c r="D47" s="202"/>
    </row>
    <row r="48" spans="1:4" ht="15" customHeight="1" thickBot="1">
      <c r="A48" s="203" t="s">
        <v>215</v>
      </c>
      <c r="B48" s="204"/>
      <c r="C48" s="205"/>
      <c r="D48" s="206">
        <v>5</v>
      </c>
    </row>
    <row r="49" spans="1:4" ht="14.25" customHeight="1" thickBot="1">
      <c r="A49" s="207" t="s">
        <v>216</v>
      </c>
      <c r="B49" s="208"/>
      <c r="C49" s="205"/>
      <c r="D49" s="209"/>
    </row>
    <row r="50" spans="1:3" ht="51" customHeight="1">
      <c r="A50" s="606"/>
      <c r="B50" s="606"/>
      <c r="C50" s="606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"/>
  <dimension ref="A1:E21"/>
  <sheetViews>
    <sheetView workbookViewId="0" topLeftCell="A1">
      <selection activeCell="C6" sqref="C6"/>
    </sheetView>
  </sheetViews>
  <sheetFormatPr defaultColWidth="9.140625" defaultRowHeight="12.75"/>
  <cols>
    <col min="1" max="2" width="3.7109375" style="211" customWidth="1"/>
    <col min="3" max="3" width="47.57421875" style="211" customWidth="1"/>
    <col min="4" max="4" width="12.7109375" style="220" customWidth="1"/>
    <col min="5" max="5" width="13.7109375" style="220" customWidth="1"/>
    <col min="6" max="6" width="9.140625" style="212" customWidth="1"/>
    <col min="7" max="7" width="12.00390625" style="212" bestFit="1" customWidth="1"/>
    <col min="8" max="8" width="10.140625" style="212" bestFit="1" customWidth="1"/>
    <col min="9" max="16384" width="9.140625" style="212" customWidth="1"/>
  </cols>
  <sheetData>
    <row r="1" spans="3:5" ht="19.5" customHeight="1">
      <c r="C1" s="619" t="s">
        <v>277</v>
      </c>
      <c r="D1" s="619"/>
      <c r="E1" s="619"/>
    </row>
    <row r="2" spans="1:5" ht="27" customHeight="1">
      <c r="A2" s="627" t="s">
        <v>219</v>
      </c>
      <c r="B2" s="627"/>
      <c r="C2" s="627"/>
      <c r="D2" s="627"/>
      <c r="E2" s="627"/>
    </row>
    <row r="3" spans="1:5" ht="23.25" customHeight="1">
      <c r="A3" s="620" t="s">
        <v>276</v>
      </c>
      <c r="B3" s="620"/>
      <c r="C3" s="620"/>
      <c r="D3" s="620"/>
      <c r="E3" s="620"/>
    </row>
    <row r="4" spans="1:5" ht="15" customHeight="1" thickBot="1">
      <c r="A4" s="213"/>
      <c r="B4" s="214"/>
      <c r="C4" s="214"/>
      <c r="D4" s="630" t="s">
        <v>220</v>
      </c>
      <c r="E4" s="630"/>
    </row>
    <row r="5" spans="1:5" ht="30" customHeight="1">
      <c r="A5" s="213"/>
      <c r="B5" s="625" t="s">
        <v>221</v>
      </c>
      <c r="C5" s="626"/>
      <c r="D5" s="631">
        <f>SUM(D6,D7,D8,D9,D10)</f>
        <v>22000</v>
      </c>
      <c r="E5" s="632"/>
    </row>
    <row r="6" spans="1:5" s="217" customFormat="1" ht="30" customHeight="1">
      <c r="A6" s="213"/>
      <c r="B6" s="215"/>
      <c r="C6" s="216" t="s">
        <v>222</v>
      </c>
      <c r="D6" s="621">
        <v>3000</v>
      </c>
      <c r="E6" s="622"/>
    </row>
    <row r="7" spans="1:5" s="217" customFormat="1" ht="30" customHeight="1">
      <c r="A7" s="213"/>
      <c r="B7" s="215"/>
      <c r="C7" s="216" t="s">
        <v>223</v>
      </c>
      <c r="D7" s="621">
        <v>7000</v>
      </c>
      <c r="E7" s="622"/>
    </row>
    <row r="8" spans="1:5" s="217" customFormat="1" ht="30" customHeight="1">
      <c r="A8" s="213"/>
      <c r="B8" s="215"/>
      <c r="C8" s="216" t="s">
        <v>224</v>
      </c>
      <c r="D8" s="621">
        <v>3500</v>
      </c>
      <c r="E8" s="622"/>
    </row>
    <row r="9" spans="1:5" s="217" customFormat="1" ht="30" customHeight="1">
      <c r="A9" s="213"/>
      <c r="B9" s="215"/>
      <c r="C9" s="216" t="s">
        <v>225</v>
      </c>
      <c r="D9" s="621">
        <v>5000</v>
      </c>
      <c r="E9" s="622"/>
    </row>
    <row r="10" spans="1:5" s="217" customFormat="1" ht="30" customHeight="1">
      <c r="A10" s="213"/>
      <c r="B10" s="215"/>
      <c r="C10" s="216" t="s">
        <v>226</v>
      </c>
      <c r="D10" s="621">
        <v>3500</v>
      </c>
      <c r="E10" s="622"/>
    </row>
    <row r="11" spans="1:5" ht="30" customHeight="1">
      <c r="A11" s="213"/>
      <c r="B11" s="623" t="s">
        <v>227</v>
      </c>
      <c r="C11" s="624"/>
      <c r="D11" s="621">
        <f>SUM(D12)</f>
        <v>3000</v>
      </c>
      <c r="E11" s="622"/>
    </row>
    <row r="12" spans="1:5" s="217" customFormat="1" ht="30" customHeight="1">
      <c r="A12" s="213"/>
      <c r="B12" s="215"/>
      <c r="C12" s="216" t="s">
        <v>228</v>
      </c>
      <c r="D12" s="621">
        <v>3000</v>
      </c>
      <c r="E12" s="622"/>
    </row>
    <row r="13" spans="1:5" ht="30" customHeight="1">
      <c r="A13" s="213"/>
      <c r="B13" s="623" t="s">
        <v>229</v>
      </c>
      <c r="C13" s="624"/>
      <c r="D13" s="621">
        <v>150</v>
      </c>
      <c r="E13" s="622"/>
    </row>
    <row r="14" spans="1:5" s="217" customFormat="1" ht="30" customHeight="1">
      <c r="A14" s="213"/>
      <c r="B14" s="215"/>
      <c r="C14" s="216" t="s">
        <v>230</v>
      </c>
      <c r="D14" s="621">
        <v>150</v>
      </c>
      <c r="E14" s="622"/>
    </row>
    <row r="15" spans="1:5" ht="30" customHeight="1" thickBot="1">
      <c r="A15" s="213"/>
      <c r="B15" s="628" t="s">
        <v>231</v>
      </c>
      <c r="C15" s="629"/>
      <c r="D15" s="633">
        <v>25150</v>
      </c>
      <c r="E15" s="634"/>
    </row>
    <row r="18" spans="2:3" ht="12.75">
      <c r="B18" s="218"/>
      <c r="C18" s="218"/>
    </row>
    <row r="19" spans="2:3" ht="12.75">
      <c r="B19" s="218"/>
      <c r="C19" s="219"/>
    </row>
    <row r="20" spans="2:3" ht="12.75">
      <c r="B20" s="218"/>
      <c r="C20" s="218"/>
    </row>
    <row r="21" spans="2:3" ht="12.75">
      <c r="B21" s="218"/>
      <c r="C21" s="218"/>
    </row>
  </sheetData>
  <mergeCells count="19"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  <mergeCell ref="C1:E1"/>
    <mergeCell ref="A3:E3"/>
    <mergeCell ref="D14:E14"/>
    <mergeCell ref="B13:C13"/>
    <mergeCell ref="B5:C5"/>
    <mergeCell ref="B11:C11"/>
    <mergeCell ref="D11:E11"/>
    <mergeCell ref="D13:E13"/>
    <mergeCell ref="A2:E2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="60" zoomScaleNormal="60" workbookViewId="0" topLeftCell="A1">
      <selection activeCell="H36" sqref="H36"/>
    </sheetView>
  </sheetViews>
  <sheetFormatPr defaultColWidth="9.140625" defaultRowHeight="12.75"/>
  <cols>
    <col min="4" max="4" width="28.00390625" style="0" customWidth="1"/>
  </cols>
  <sheetData>
    <row r="1" spans="1:13" ht="18">
      <c r="A1" s="221"/>
      <c r="B1" s="221"/>
      <c r="C1" s="221"/>
      <c r="D1" s="221"/>
      <c r="E1" s="646" t="s">
        <v>280</v>
      </c>
      <c r="F1" s="646"/>
      <c r="G1" s="646"/>
      <c r="H1" s="646"/>
      <c r="I1" s="646"/>
      <c r="J1" s="646"/>
      <c r="K1" s="646"/>
      <c r="L1" s="646"/>
      <c r="M1" s="646"/>
    </row>
    <row r="2" spans="1:13" ht="18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8">
      <c r="A3" s="647" t="s">
        <v>232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1:13" ht="18.75" thickBo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648" t="s">
        <v>233</v>
      </c>
      <c r="L4" s="648"/>
      <c r="M4" s="648"/>
    </row>
    <row r="5" spans="1:16" ht="18">
      <c r="A5" s="222" t="s">
        <v>234</v>
      </c>
      <c r="B5" s="223"/>
      <c r="C5" s="223"/>
      <c r="D5" s="223"/>
      <c r="E5" s="224"/>
      <c r="F5" s="225"/>
      <c r="G5" s="226"/>
      <c r="H5" s="224"/>
      <c r="I5" s="225"/>
      <c r="J5" s="226"/>
      <c r="K5" s="224"/>
      <c r="L5" s="225"/>
      <c r="M5" s="226"/>
      <c r="N5" s="227"/>
      <c r="O5" s="227"/>
      <c r="P5" s="227"/>
    </row>
    <row r="6" spans="1:16" ht="18">
      <c r="A6" s="228" t="s">
        <v>235</v>
      </c>
      <c r="B6" s="229"/>
      <c r="C6" s="229"/>
      <c r="D6" s="229"/>
      <c r="E6" s="635" t="s">
        <v>236</v>
      </c>
      <c r="F6" s="636"/>
      <c r="G6" s="643"/>
      <c r="H6" s="635" t="s">
        <v>237</v>
      </c>
      <c r="I6" s="636"/>
      <c r="J6" s="643"/>
      <c r="K6" s="635" t="s">
        <v>131</v>
      </c>
      <c r="L6" s="636"/>
      <c r="M6" s="643"/>
      <c r="N6" s="227"/>
      <c r="O6" s="227"/>
      <c r="P6" s="227"/>
    </row>
    <row r="7" spans="1:16" ht="18">
      <c r="A7" s="228" t="s">
        <v>238</v>
      </c>
      <c r="B7" s="229"/>
      <c r="C7" s="229"/>
      <c r="D7" s="229"/>
      <c r="E7" s="635" t="s">
        <v>239</v>
      </c>
      <c r="F7" s="636"/>
      <c r="G7" s="643"/>
      <c r="H7" s="228"/>
      <c r="I7" s="229"/>
      <c r="J7" s="230"/>
      <c r="K7" s="228"/>
      <c r="L7" s="229"/>
      <c r="M7" s="230"/>
      <c r="N7" s="227"/>
      <c r="O7" s="227"/>
      <c r="P7" s="227"/>
    </row>
    <row r="8" spans="1:16" ht="18">
      <c r="A8" s="228"/>
      <c r="B8" s="229"/>
      <c r="C8" s="229"/>
      <c r="D8" s="229"/>
      <c r="E8" s="231"/>
      <c r="F8" s="232"/>
      <c r="G8" s="233"/>
      <c r="H8" s="231"/>
      <c r="I8" s="232"/>
      <c r="J8" s="233"/>
      <c r="K8" s="231"/>
      <c r="L8" s="232"/>
      <c r="M8" s="233"/>
      <c r="N8" s="227"/>
      <c r="O8" s="227"/>
      <c r="P8" s="227"/>
    </row>
    <row r="9" spans="1:16" ht="12.75">
      <c r="A9" s="645" t="s">
        <v>240</v>
      </c>
      <c r="B9" s="639"/>
      <c r="C9" s="639"/>
      <c r="D9" s="639"/>
      <c r="E9" s="639">
        <v>3386</v>
      </c>
      <c r="F9" s="639"/>
      <c r="G9" s="639"/>
      <c r="H9" s="639">
        <v>386</v>
      </c>
      <c r="I9" s="639"/>
      <c r="J9" s="639"/>
      <c r="K9" s="639">
        <v>3000</v>
      </c>
      <c r="L9" s="639"/>
      <c r="M9" s="640"/>
      <c r="N9" s="227"/>
      <c r="O9" s="227"/>
      <c r="P9" s="227"/>
    </row>
    <row r="10" spans="1:13" ht="27.75" customHeight="1">
      <c r="A10" s="645"/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40"/>
    </row>
    <row r="11" spans="1:13" ht="12.75">
      <c r="A11" s="635" t="s">
        <v>241</v>
      </c>
      <c r="B11" s="636"/>
      <c r="C11" s="636"/>
      <c r="D11" s="636"/>
      <c r="E11" s="641">
        <v>3386</v>
      </c>
      <c r="F11" s="641"/>
      <c r="G11" s="641"/>
      <c r="H11" s="641">
        <v>386</v>
      </c>
      <c r="I11" s="641"/>
      <c r="J11" s="641"/>
      <c r="K11" s="636">
        <v>3000</v>
      </c>
      <c r="L11" s="636"/>
      <c r="M11" s="643"/>
    </row>
    <row r="12" spans="1:13" ht="26.25" customHeight="1" thickBot="1">
      <c r="A12" s="637"/>
      <c r="B12" s="638"/>
      <c r="C12" s="638"/>
      <c r="D12" s="638"/>
      <c r="E12" s="642"/>
      <c r="F12" s="642"/>
      <c r="G12" s="642"/>
      <c r="H12" s="642"/>
      <c r="I12" s="642"/>
      <c r="J12" s="642"/>
      <c r="K12" s="638"/>
      <c r="L12" s="638"/>
      <c r="M12" s="644"/>
    </row>
  </sheetData>
  <mergeCells count="15">
    <mergeCell ref="E7:G7"/>
    <mergeCell ref="H6:J6"/>
    <mergeCell ref="K6:M6"/>
    <mergeCell ref="E1:M1"/>
    <mergeCell ref="A3:M3"/>
    <mergeCell ref="K4:M4"/>
    <mergeCell ref="E6:G6"/>
    <mergeCell ref="A11:D12"/>
    <mergeCell ref="E9:G10"/>
    <mergeCell ref="H9:J10"/>
    <mergeCell ref="K9:M10"/>
    <mergeCell ref="E11:G12"/>
    <mergeCell ref="H11:J12"/>
    <mergeCell ref="K11:M12"/>
    <mergeCell ref="A9:D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19" sqref="D19"/>
    </sheetView>
  </sheetViews>
  <sheetFormatPr defaultColWidth="9.140625" defaultRowHeight="15" customHeight="1"/>
  <cols>
    <col min="1" max="1" width="6.57421875" style="235" customWidth="1"/>
    <col min="2" max="2" width="45.8515625" style="234" customWidth="1"/>
    <col min="3" max="3" width="15.00390625" style="237" customWidth="1"/>
    <col min="4" max="5" width="15.421875" style="237" customWidth="1"/>
    <col min="6" max="6" width="14.57421875" style="237" customWidth="1"/>
    <col min="7" max="16384" width="9.140625" style="234" customWidth="1"/>
  </cols>
  <sheetData>
    <row r="1" spans="1:6" ht="15" customHeight="1">
      <c r="A1" s="655" t="s">
        <v>281</v>
      </c>
      <c r="B1" s="655"/>
      <c r="C1" s="655"/>
      <c r="D1" s="655"/>
      <c r="E1" s="655"/>
      <c r="F1" s="655"/>
    </row>
    <row r="2" spans="1:6" ht="15" customHeight="1">
      <c r="A2" s="655" t="s">
        <v>242</v>
      </c>
      <c r="B2" s="655"/>
      <c r="C2" s="655"/>
      <c r="D2" s="655"/>
      <c r="E2" s="655"/>
      <c r="F2" s="655"/>
    </row>
    <row r="3" spans="1:6" ht="15" customHeight="1">
      <c r="A3" s="656" t="s">
        <v>243</v>
      </c>
      <c r="B3" s="656"/>
      <c r="C3" s="656"/>
      <c r="D3" s="656"/>
      <c r="E3" s="656"/>
      <c r="F3" s="656"/>
    </row>
    <row r="4" ht="15" customHeight="1">
      <c r="C4" s="236" t="s">
        <v>244</v>
      </c>
    </row>
    <row r="5" ht="15" customHeight="1" thickBot="1"/>
    <row r="6" spans="1:6" ht="21.75" customHeight="1">
      <c r="A6" s="663" t="s">
        <v>245</v>
      </c>
      <c r="B6" s="664"/>
      <c r="C6" s="659" t="s">
        <v>70</v>
      </c>
      <c r="D6" s="659" t="s">
        <v>246</v>
      </c>
      <c r="E6" s="661" t="s">
        <v>247</v>
      </c>
      <c r="F6" s="657" t="s">
        <v>248</v>
      </c>
    </row>
    <row r="7" spans="1:6" ht="25.5" customHeight="1" thickBot="1">
      <c r="A7" s="665"/>
      <c r="B7" s="666"/>
      <c r="C7" s="660"/>
      <c r="D7" s="660"/>
      <c r="E7" s="662"/>
      <c r="F7" s="658"/>
    </row>
    <row r="8" spans="1:6" ht="25.5" customHeight="1">
      <c r="A8" s="674" t="s">
        <v>249</v>
      </c>
      <c r="B8" s="675"/>
      <c r="C8" s="661">
        <v>11</v>
      </c>
      <c r="D8" s="238"/>
      <c r="E8" s="238"/>
      <c r="F8" s="679">
        <v>11</v>
      </c>
    </row>
    <row r="9" spans="1:6" ht="25.5" customHeight="1">
      <c r="A9" s="676"/>
      <c r="B9" s="677"/>
      <c r="C9" s="678"/>
      <c r="D9" s="239"/>
      <c r="E9" s="239"/>
      <c r="F9" s="680"/>
    </row>
    <row r="10" spans="1:6" ht="15" customHeight="1">
      <c r="A10" s="669" t="s">
        <v>250</v>
      </c>
      <c r="B10" s="670"/>
      <c r="C10" s="654">
        <v>7</v>
      </c>
      <c r="D10" s="654">
        <v>1</v>
      </c>
      <c r="E10" s="654">
        <v>2</v>
      </c>
      <c r="F10" s="667">
        <v>4</v>
      </c>
    </row>
    <row r="11" spans="1:6" ht="15" customHeight="1">
      <c r="A11" s="671"/>
      <c r="B11" s="672"/>
      <c r="C11" s="673"/>
      <c r="D11" s="673"/>
      <c r="E11" s="673"/>
      <c r="F11" s="668"/>
    </row>
    <row r="12" spans="1:6" ht="15" customHeight="1">
      <c r="A12" s="671" t="s">
        <v>155</v>
      </c>
      <c r="B12" s="672"/>
      <c r="C12" s="673">
        <v>5</v>
      </c>
      <c r="D12" s="673"/>
      <c r="E12" s="673">
        <v>5</v>
      </c>
      <c r="F12" s="668"/>
    </row>
    <row r="13" spans="1:6" ht="15" customHeight="1">
      <c r="A13" s="671"/>
      <c r="B13" s="672"/>
      <c r="C13" s="673"/>
      <c r="D13" s="673"/>
      <c r="E13" s="673"/>
      <c r="F13" s="668"/>
    </row>
    <row r="14" spans="1:6" ht="15" customHeight="1">
      <c r="A14" s="649" t="s">
        <v>251</v>
      </c>
      <c r="B14" s="650"/>
      <c r="C14" s="653">
        <v>26</v>
      </c>
      <c r="D14" s="653"/>
      <c r="E14" s="653"/>
      <c r="F14" s="653">
        <v>26</v>
      </c>
    </row>
    <row r="15" spans="1:6" ht="15" customHeight="1">
      <c r="A15" s="651"/>
      <c r="B15" s="652"/>
      <c r="C15" s="654"/>
      <c r="D15" s="654"/>
      <c r="E15" s="654"/>
      <c r="F15" s="654"/>
    </row>
    <row r="16" spans="1:6" s="242" customFormat="1" ht="35.25" customHeight="1" thickBot="1">
      <c r="A16" s="681" t="s">
        <v>252</v>
      </c>
      <c r="B16" s="682"/>
      <c r="C16" s="240">
        <v>49</v>
      </c>
      <c r="D16" s="240">
        <f>SUM(D10:D13)</f>
        <v>1</v>
      </c>
      <c r="E16" s="240">
        <f>SUM(E10:E13)</f>
        <v>7</v>
      </c>
      <c r="F16" s="241">
        <v>41</v>
      </c>
    </row>
    <row r="17" spans="2:6" ht="15" customHeight="1">
      <c r="B17" s="243"/>
      <c r="C17" s="244"/>
      <c r="D17" s="244"/>
      <c r="E17" s="244"/>
      <c r="F17" s="244"/>
    </row>
    <row r="18" spans="1:6" ht="15" customHeight="1">
      <c r="A18" s="245"/>
      <c r="B18" s="245"/>
      <c r="C18" s="244"/>
      <c r="D18" s="244"/>
      <c r="E18" s="244"/>
      <c r="F18" s="244"/>
    </row>
    <row r="19" spans="2:7" ht="15" customHeight="1">
      <c r="B19" s="246"/>
      <c r="C19" s="247"/>
      <c r="D19" s="247"/>
      <c r="E19" s="247"/>
      <c r="F19" s="244"/>
      <c r="G19" s="243"/>
    </row>
    <row r="20" spans="2:7" ht="15" customHeight="1">
      <c r="B20" s="246"/>
      <c r="C20" s="247"/>
      <c r="D20" s="247"/>
      <c r="E20" s="247"/>
      <c r="F20" s="244"/>
      <c r="G20" s="243"/>
    </row>
    <row r="21" spans="2:7" ht="15" customHeight="1">
      <c r="B21" s="243"/>
      <c r="C21" s="244"/>
      <c r="D21" s="244"/>
      <c r="E21" s="244"/>
      <c r="F21" s="244"/>
      <c r="G21" s="243"/>
    </row>
    <row r="22" spans="2:7" ht="15" customHeight="1">
      <c r="B22" s="246"/>
      <c r="C22" s="247"/>
      <c r="D22" s="247"/>
      <c r="E22" s="247"/>
      <c r="F22" s="244"/>
      <c r="G22" s="243"/>
    </row>
    <row r="23" spans="2:7" ht="15" customHeight="1">
      <c r="B23" s="243"/>
      <c r="C23" s="244"/>
      <c r="D23" s="244"/>
      <c r="E23" s="244"/>
      <c r="F23" s="244"/>
      <c r="G23" s="243"/>
    </row>
    <row r="24" spans="2:7" ht="15" customHeight="1">
      <c r="B24" s="243"/>
      <c r="C24" s="244"/>
      <c r="D24" s="244"/>
      <c r="E24" s="244"/>
      <c r="F24" s="244"/>
      <c r="G24" s="243"/>
    </row>
    <row r="25" spans="2:7" ht="15" customHeight="1">
      <c r="B25" s="243"/>
      <c r="C25" s="244"/>
      <c r="D25" s="244"/>
      <c r="E25" s="244"/>
      <c r="F25" s="244"/>
      <c r="G25" s="243"/>
    </row>
    <row r="26" spans="2:7" ht="15" customHeight="1">
      <c r="B26" s="243"/>
      <c r="C26" s="244"/>
      <c r="D26" s="244"/>
      <c r="E26" s="244"/>
      <c r="F26" s="244"/>
      <c r="G26" s="243"/>
    </row>
    <row r="27" spans="2:7" ht="15" customHeight="1">
      <c r="B27" s="243"/>
      <c r="C27" s="244"/>
      <c r="D27" s="244"/>
      <c r="E27" s="244"/>
      <c r="F27" s="244"/>
      <c r="G27" s="243"/>
    </row>
    <row r="28" spans="2:7" ht="15" customHeight="1">
      <c r="B28" s="246"/>
      <c r="C28" s="247"/>
      <c r="D28" s="247"/>
      <c r="E28" s="247"/>
      <c r="F28" s="244"/>
      <c r="G28" s="243"/>
    </row>
    <row r="29" spans="2:7" ht="15" customHeight="1">
      <c r="B29" s="246"/>
      <c r="C29" s="247"/>
      <c r="D29" s="247"/>
      <c r="E29" s="247"/>
      <c r="F29" s="244"/>
      <c r="G29" s="243"/>
    </row>
    <row r="30" spans="2:7" ht="15" customHeight="1">
      <c r="B30" s="243"/>
      <c r="C30" s="244"/>
      <c r="D30" s="244"/>
      <c r="E30" s="244"/>
      <c r="F30" s="244"/>
      <c r="G30" s="243"/>
    </row>
    <row r="31" spans="2:7" ht="15" customHeight="1">
      <c r="B31" s="246"/>
      <c r="C31" s="247"/>
      <c r="D31" s="247"/>
      <c r="E31" s="247"/>
      <c r="F31" s="244"/>
      <c r="G31" s="243"/>
    </row>
    <row r="32" spans="2:7" ht="15" customHeight="1">
      <c r="B32" s="246"/>
      <c r="C32" s="247"/>
      <c r="D32" s="247"/>
      <c r="E32" s="247"/>
      <c r="F32" s="244"/>
      <c r="G32" s="243"/>
    </row>
    <row r="33" spans="2:7" ht="15" customHeight="1">
      <c r="B33" s="246"/>
      <c r="C33" s="247"/>
      <c r="D33" s="247"/>
      <c r="E33" s="247"/>
      <c r="F33" s="244"/>
      <c r="G33" s="243"/>
    </row>
    <row r="34" spans="2:7" ht="15" customHeight="1">
      <c r="B34" s="246"/>
      <c r="C34" s="247"/>
      <c r="D34" s="247"/>
      <c r="E34" s="247"/>
      <c r="F34" s="244"/>
      <c r="G34" s="243"/>
    </row>
    <row r="35" spans="2:7" ht="15" customHeight="1">
      <c r="B35" s="246"/>
      <c r="C35" s="247"/>
      <c r="D35" s="247"/>
      <c r="E35" s="247"/>
      <c r="F35" s="244"/>
      <c r="G35" s="243"/>
    </row>
    <row r="36" spans="2:7" ht="15" customHeight="1">
      <c r="B36" s="243"/>
      <c r="C36" s="244"/>
      <c r="D36" s="244"/>
      <c r="E36" s="244"/>
      <c r="F36" s="244"/>
      <c r="G36" s="243"/>
    </row>
    <row r="37" spans="2:7" ht="15" customHeight="1">
      <c r="B37" s="243"/>
      <c r="C37" s="244"/>
      <c r="D37" s="244"/>
      <c r="E37" s="244"/>
      <c r="F37" s="244"/>
      <c r="G37" s="243"/>
    </row>
    <row r="38" spans="2:7" ht="15" customHeight="1">
      <c r="B38" s="243"/>
      <c r="C38" s="244"/>
      <c r="D38" s="244"/>
      <c r="E38" s="244"/>
      <c r="F38" s="244"/>
      <c r="G38" s="243"/>
    </row>
    <row r="42" spans="2:5" ht="15" customHeight="1">
      <c r="B42" s="242"/>
      <c r="C42" s="236"/>
      <c r="D42" s="236"/>
      <c r="E42" s="236"/>
    </row>
    <row r="43" spans="2:5" ht="15" customHeight="1">
      <c r="B43" s="242"/>
      <c r="C43" s="236"/>
      <c r="D43" s="236"/>
      <c r="E43" s="236"/>
    </row>
    <row r="44" spans="2:5" ht="15" customHeight="1">
      <c r="B44" s="242"/>
      <c r="C44" s="236"/>
      <c r="D44" s="236"/>
      <c r="E44" s="236"/>
    </row>
    <row r="46" spans="2:5" ht="15" customHeight="1">
      <c r="B46" s="242"/>
      <c r="C46" s="236"/>
      <c r="D46" s="236"/>
      <c r="E46" s="236"/>
    </row>
    <row r="51" spans="2:5" ht="15" customHeight="1">
      <c r="B51" s="242"/>
      <c r="C51" s="236"/>
      <c r="D51" s="236"/>
      <c r="E51" s="236"/>
    </row>
    <row r="59" spans="2:5" ht="15" customHeight="1">
      <c r="B59" s="242"/>
      <c r="C59" s="236"/>
      <c r="D59" s="236"/>
      <c r="E59" s="236"/>
    </row>
    <row r="60" spans="2:5" ht="15" customHeight="1">
      <c r="B60" s="242"/>
      <c r="C60" s="236"/>
      <c r="D60" s="236"/>
      <c r="E60" s="236"/>
    </row>
    <row r="64" spans="2:5" ht="15" customHeight="1">
      <c r="B64" s="242"/>
      <c r="C64" s="236"/>
      <c r="D64" s="236"/>
      <c r="E64" s="236"/>
    </row>
    <row r="65" spans="2:5" ht="15" customHeight="1">
      <c r="B65" s="242"/>
      <c r="C65" s="236"/>
      <c r="D65" s="236"/>
      <c r="E65" s="236"/>
    </row>
    <row r="66" spans="2:5" ht="15" customHeight="1">
      <c r="B66" s="242"/>
      <c r="C66" s="236"/>
      <c r="D66" s="236"/>
      <c r="E66" s="236"/>
    </row>
    <row r="67" spans="2:5" ht="15" customHeight="1">
      <c r="B67" s="242"/>
      <c r="C67" s="236"/>
      <c r="D67" s="236"/>
      <c r="E67" s="236"/>
    </row>
    <row r="72" spans="2:5" ht="15" customHeight="1">
      <c r="B72" s="242"/>
      <c r="C72" s="236"/>
      <c r="D72" s="236"/>
      <c r="E72" s="236"/>
    </row>
    <row r="78" spans="2:5" ht="15" customHeight="1">
      <c r="B78" s="242"/>
      <c r="C78" s="236"/>
      <c r="D78" s="236"/>
      <c r="E78" s="236"/>
    </row>
    <row r="80" spans="2:5" ht="15" customHeight="1">
      <c r="B80" s="242"/>
      <c r="C80" s="236"/>
      <c r="D80" s="236"/>
      <c r="E80" s="236"/>
    </row>
  </sheetData>
  <mergeCells count="27">
    <mergeCell ref="A8:B9"/>
    <mergeCell ref="C8:C9"/>
    <mergeCell ref="F8:F9"/>
    <mergeCell ref="A16:B16"/>
    <mergeCell ref="A12:B13"/>
    <mergeCell ref="F12:F13"/>
    <mergeCell ref="E12:E13"/>
    <mergeCell ref="D12:D13"/>
    <mergeCell ref="C12:C13"/>
    <mergeCell ref="F14:F15"/>
    <mergeCell ref="F10:F11"/>
    <mergeCell ref="A10:B11"/>
    <mergeCell ref="C10:C11"/>
    <mergeCell ref="D10:D11"/>
    <mergeCell ref="E10:E11"/>
    <mergeCell ref="A1:F1"/>
    <mergeCell ref="A3:F3"/>
    <mergeCell ref="F6:F7"/>
    <mergeCell ref="D6:D7"/>
    <mergeCell ref="E6:E7"/>
    <mergeCell ref="A2:F2"/>
    <mergeCell ref="A6:B7"/>
    <mergeCell ref="C6:C7"/>
    <mergeCell ref="A14:B15"/>
    <mergeCell ref="C14:C15"/>
    <mergeCell ref="D14:D15"/>
    <mergeCell ref="E14:E15"/>
  </mergeCells>
  <printOptions horizontalCentered="1"/>
  <pageMargins left="0.5905511811023623" right="0.5905511811023623" top="0.7874015748031497" bottom="0.984251968503937" header="0.3937007874015748" footer="0.5905511811023623"/>
  <pageSetup horizontalDpi="300" verticalDpi="300" orientation="portrait" paperSize="9" scale="77" r:id="rId1"/>
  <headerFooter alignWithMargins="0">
    <oddHeader xml:space="preserve">&amp;R&amp;"Times New Roman,Normál"2015.(II.12) önkormányzati rendelethez&amp;12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29" sqref="G29"/>
    </sheetView>
  </sheetViews>
  <sheetFormatPr defaultColWidth="9.140625" defaultRowHeight="12.75"/>
  <cols>
    <col min="9" max="9" width="17.8515625" style="0" customWidth="1"/>
  </cols>
  <sheetData>
    <row r="1" spans="1:12" ht="12.75">
      <c r="A1" s="513" t="s">
        <v>282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3" spans="1:12" ht="12.75">
      <c r="A3" s="513" t="s">
        <v>283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ht="13.5" thickBot="1"/>
    <row r="5" spans="1:9" ht="12.75">
      <c r="A5" s="248"/>
      <c r="B5" s="713" t="s">
        <v>253</v>
      </c>
      <c r="C5" s="714"/>
      <c r="D5" s="714"/>
      <c r="E5" s="714"/>
      <c r="F5" s="714"/>
      <c r="G5" s="687"/>
      <c r="H5" s="687" t="s">
        <v>133</v>
      </c>
      <c r="I5" s="688"/>
    </row>
    <row r="6" spans="1:9" ht="13.5" thickBot="1">
      <c r="A6" s="248"/>
      <c r="B6" s="695" t="s">
        <v>158</v>
      </c>
      <c r="C6" s="696"/>
      <c r="D6" s="709" t="s">
        <v>254</v>
      </c>
      <c r="E6" s="710"/>
      <c r="F6" s="710"/>
      <c r="G6" s="710"/>
      <c r="H6" s="689" t="s">
        <v>255</v>
      </c>
      <c r="I6" s="690"/>
    </row>
    <row r="7" spans="1:9" ht="12.75">
      <c r="A7" s="249"/>
      <c r="B7" s="711">
        <v>882111</v>
      </c>
      <c r="C7" s="712"/>
      <c r="D7" s="515" t="s">
        <v>256</v>
      </c>
      <c r="E7" s="515"/>
      <c r="F7" s="515"/>
      <c r="G7" s="515"/>
      <c r="H7" s="691">
        <v>1744</v>
      </c>
      <c r="I7" s="692"/>
    </row>
    <row r="8" spans="1:9" ht="12.75">
      <c r="A8" s="250"/>
      <c r="B8" s="703"/>
      <c r="C8" s="704"/>
      <c r="D8" s="539"/>
      <c r="E8" s="539"/>
      <c r="F8" s="539"/>
      <c r="G8" s="539"/>
      <c r="H8" s="685"/>
      <c r="I8" s="686"/>
    </row>
    <row r="9" spans="1:9" ht="12.75">
      <c r="A9" s="250"/>
      <c r="B9" s="701">
        <v>88211</v>
      </c>
      <c r="C9" s="702"/>
      <c r="D9" s="536" t="s">
        <v>257</v>
      </c>
      <c r="E9" s="536"/>
      <c r="F9" s="536"/>
      <c r="G9" s="536"/>
      <c r="H9" s="683">
        <v>2100</v>
      </c>
      <c r="I9" s="684"/>
    </row>
    <row r="10" spans="1:9" ht="12.75">
      <c r="A10" s="250"/>
      <c r="B10" s="703"/>
      <c r="C10" s="704"/>
      <c r="D10" s="539"/>
      <c r="E10" s="539"/>
      <c r="F10" s="539"/>
      <c r="G10" s="539"/>
      <c r="H10" s="685"/>
      <c r="I10" s="686"/>
    </row>
    <row r="11" spans="1:9" ht="12.75">
      <c r="A11" s="250"/>
      <c r="B11" s="701">
        <v>882113</v>
      </c>
      <c r="C11" s="702"/>
      <c r="D11" s="536" t="s">
        <v>258</v>
      </c>
      <c r="E11" s="536"/>
      <c r="F11" s="536"/>
      <c r="G11" s="536"/>
      <c r="H11" s="683">
        <v>1758</v>
      </c>
      <c r="I11" s="684"/>
    </row>
    <row r="12" spans="1:9" ht="13.5" customHeight="1">
      <c r="A12" s="250"/>
      <c r="B12" s="703"/>
      <c r="C12" s="704"/>
      <c r="D12" s="539"/>
      <c r="E12" s="539"/>
      <c r="F12" s="539"/>
      <c r="G12" s="539"/>
      <c r="H12" s="685"/>
      <c r="I12" s="686"/>
    </row>
    <row r="13" spans="1:9" ht="13.5" customHeight="1">
      <c r="A13" s="250"/>
      <c r="B13" s="701">
        <v>882122</v>
      </c>
      <c r="C13" s="702"/>
      <c r="D13" s="536" t="s">
        <v>259</v>
      </c>
      <c r="E13" s="536"/>
      <c r="F13" s="536"/>
      <c r="G13" s="536"/>
      <c r="H13" s="683">
        <v>908</v>
      </c>
      <c r="I13" s="684"/>
    </row>
    <row r="14" spans="1:9" ht="13.5" customHeight="1">
      <c r="A14" s="250"/>
      <c r="B14" s="703"/>
      <c r="C14" s="704"/>
      <c r="D14" s="539"/>
      <c r="E14" s="539"/>
      <c r="F14" s="539"/>
      <c r="G14" s="539"/>
      <c r="H14" s="685"/>
      <c r="I14" s="686"/>
    </row>
    <row r="15" spans="1:9" ht="12.75">
      <c r="A15" s="248"/>
      <c r="B15" s="701">
        <v>882123</v>
      </c>
      <c r="C15" s="702"/>
      <c r="D15" s="706" t="s">
        <v>260</v>
      </c>
      <c r="E15" s="706"/>
      <c r="F15" s="706"/>
      <c r="G15" s="706"/>
      <c r="H15" s="683">
        <v>91</v>
      </c>
      <c r="I15" s="684"/>
    </row>
    <row r="16" spans="1:9" ht="12.75">
      <c r="A16" s="249"/>
      <c r="B16" s="703"/>
      <c r="C16" s="704"/>
      <c r="D16" s="708"/>
      <c r="E16" s="708"/>
      <c r="F16" s="708"/>
      <c r="G16" s="708"/>
      <c r="H16" s="685"/>
      <c r="I16" s="686"/>
    </row>
    <row r="17" spans="1:9" ht="12.75">
      <c r="A17" s="250"/>
      <c r="B17" s="701">
        <v>882202</v>
      </c>
      <c r="C17" s="702"/>
      <c r="D17" s="536" t="s">
        <v>261</v>
      </c>
      <c r="E17" s="536"/>
      <c r="F17" s="536"/>
      <c r="G17" s="536"/>
      <c r="H17" s="683">
        <v>100</v>
      </c>
      <c r="I17" s="684"/>
    </row>
    <row r="18" spans="1:9" ht="12.75">
      <c r="A18" s="250"/>
      <c r="B18" s="703"/>
      <c r="C18" s="704"/>
      <c r="D18" s="539"/>
      <c r="E18" s="539"/>
      <c r="F18" s="539"/>
      <c r="G18" s="539"/>
      <c r="H18" s="685"/>
      <c r="I18" s="686"/>
    </row>
    <row r="19" spans="1:9" ht="12.75">
      <c r="A19" s="250"/>
      <c r="B19" s="701">
        <v>889921</v>
      </c>
      <c r="C19" s="702"/>
      <c r="D19" s="536" t="s">
        <v>262</v>
      </c>
      <c r="E19" s="536"/>
      <c r="F19" s="536"/>
      <c r="G19" s="536"/>
      <c r="H19" s="683"/>
      <c r="I19" s="684"/>
    </row>
    <row r="20" spans="1:9" ht="12.75">
      <c r="A20" s="250"/>
      <c r="B20" s="703"/>
      <c r="C20" s="704"/>
      <c r="D20" s="539"/>
      <c r="E20" s="539"/>
      <c r="F20" s="539"/>
      <c r="G20" s="539"/>
      <c r="H20" s="685"/>
      <c r="I20" s="686"/>
    </row>
    <row r="21" spans="1:9" ht="12.75">
      <c r="A21" s="248"/>
      <c r="B21" s="701">
        <v>562912</v>
      </c>
      <c r="C21" s="702"/>
      <c r="D21" s="705" t="s">
        <v>263</v>
      </c>
      <c r="E21" s="706"/>
      <c r="F21" s="706"/>
      <c r="G21" s="702"/>
      <c r="H21" s="683">
        <v>2435</v>
      </c>
      <c r="I21" s="684"/>
    </row>
    <row r="22" spans="1:9" ht="12.75">
      <c r="A22" s="251"/>
      <c r="B22" s="703"/>
      <c r="C22" s="704"/>
      <c r="D22" s="707"/>
      <c r="E22" s="708"/>
      <c r="F22" s="708"/>
      <c r="G22" s="704"/>
      <c r="H22" s="685"/>
      <c r="I22" s="686"/>
    </row>
    <row r="23" spans="1:9" ht="12.75">
      <c r="A23" s="227"/>
      <c r="B23" s="701">
        <v>562913</v>
      </c>
      <c r="C23" s="702"/>
      <c r="D23" s="536" t="s">
        <v>264</v>
      </c>
      <c r="E23" s="536"/>
      <c r="F23" s="536"/>
      <c r="G23" s="537"/>
      <c r="H23" s="683">
        <v>6718</v>
      </c>
      <c r="I23" s="684"/>
    </row>
    <row r="24" spans="1:9" ht="12.75">
      <c r="A24" s="227"/>
      <c r="B24" s="703"/>
      <c r="C24" s="704"/>
      <c r="D24" s="539"/>
      <c r="E24" s="539"/>
      <c r="F24" s="539"/>
      <c r="G24" s="540"/>
      <c r="H24" s="685"/>
      <c r="I24" s="686"/>
    </row>
    <row r="25" spans="2:9" ht="12.75">
      <c r="B25" s="693" t="s">
        <v>265</v>
      </c>
      <c r="C25" s="694"/>
      <c r="D25" s="694"/>
      <c r="E25" s="694"/>
      <c r="F25" s="694"/>
      <c r="G25" s="694"/>
      <c r="H25" s="697">
        <v>15854</v>
      </c>
      <c r="I25" s="698"/>
    </row>
    <row r="26" spans="2:9" ht="13.5" thickBot="1">
      <c r="B26" s="695"/>
      <c r="C26" s="696"/>
      <c r="D26" s="696"/>
      <c r="E26" s="696"/>
      <c r="F26" s="696"/>
      <c r="G26" s="696"/>
      <c r="H26" s="699"/>
      <c r="I26" s="700"/>
    </row>
  </sheetData>
  <mergeCells count="36">
    <mergeCell ref="A1:L1"/>
    <mergeCell ref="A3:L3"/>
    <mergeCell ref="D13:G14"/>
    <mergeCell ref="B11:C12"/>
    <mergeCell ref="B13:C14"/>
    <mergeCell ref="D7:G8"/>
    <mergeCell ref="D9:G10"/>
    <mergeCell ref="B5:G5"/>
    <mergeCell ref="H11:I12"/>
    <mergeCell ref="H13:I14"/>
    <mergeCell ref="B17:C18"/>
    <mergeCell ref="B6:C6"/>
    <mergeCell ref="B15:C16"/>
    <mergeCell ref="D15:G16"/>
    <mergeCell ref="D17:G18"/>
    <mergeCell ref="D11:G12"/>
    <mergeCell ref="D6:G6"/>
    <mergeCell ref="B7:C8"/>
    <mergeCell ref="B9:C10"/>
    <mergeCell ref="D23:G24"/>
    <mergeCell ref="B25:G26"/>
    <mergeCell ref="H25:I26"/>
    <mergeCell ref="B19:C20"/>
    <mergeCell ref="B23:C24"/>
    <mergeCell ref="B21:C22"/>
    <mergeCell ref="H23:I24"/>
    <mergeCell ref="D19:G20"/>
    <mergeCell ref="D21:G22"/>
    <mergeCell ref="H5:I5"/>
    <mergeCell ref="H6:I6"/>
    <mergeCell ref="H7:I8"/>
    <mergeCell ref="H9:I10"/>
    <mergeCell ref="H15:I16"/>
    <mergeCell ref="H17:I18"/>
    <mergeCell ref="H19:I20"/>
    <mergeCell ref="H21:I22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</dc:creator>
  <cp:keywords/>
  <dc:description/>
  <cp:lastModifiedBy>Z</cp:lastModifiedBy>
  <cp:lastPrinted>2015-02-16T13:24:12Z</cp:lastPrinted>
  <dcterms:created xsi:type="dcterms:W3CDTF">2014-01-28T10:59:58Z</dcterms:created>
  <dcterms:modified xsi:type="dcterms:W3CDTF">2015-02-16T13:31:11Z</dcterms:modified>
  <cp:category/>
  <cp:version/>
  <cp:contentType/>
  <cp:contentStatus/>
</cp:coreProperties>
</file>