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5600" windowHeight="7965"/>
  </bookViews>
  <sheets>
    <sheet name="Munka1" sheetId="1" r:id="rId1"/>
    <sheet name="Munka2" sheetId="2" r:id="rId2"/>
    <sheet name="Munka3" sheetId="3" r:id="rId3"/>
  </sheets>
  <calcPr calcId="144525"/>
</workbook>
</file>

<file path=xl/calcChain.xml><?xml version="1.0" encoding="utf-8"?>
<calcChain xmlns="http://schemas.openxmlformats.org/spreadsheetml/2006/main">
  <c r="B39" i="1" l="1"/>
  <c r="N38" i="1"/>
  <c r="N37" i="1"/>
  <c r="M39" i="1"/>
  <c r="L39" i="1"/>
  <c r="K39" i="1"/>
  <c r="J39" i="1"/>
  <c r="I39" i="1"/>
  <c r="H39" i="1"/>
  <c r="G39" i="1"/>
  <c r="F39" i="1"/>
  <c r="E39" i="1"/>
  <c r="D39" i="1"/>
  <c r="C39" i="1"/>
  <c r="N36" i="1"/>
  <c r="M17" i="1"/>
  <c r="N16" i="1"/>
  <c r="C17" i="1"/>
  <c r="D17" i="1"/>
  <c r="E17" i="1"/>
  <c r="F17" i="1"/>
  <c r="G17" i="1"/>
  <c r="H17" i="1"/>
  <c r="I17" i="1"/>
  <c r="J17" i="1"/>
  <c r="K17" i="1"/>
  <c r="L17" i="1"/>
  <c r="B17" i="1"/>
  <c r="N15" i="1"/>
  <c r="N14" i="1"/>
  <c r="N13" i="1"/>
  <c r="N12" i="1"/>
  <c r="N10" i="1"/>
  <c r="N35" i="1"/>
  <c r="N34" i="1"/>
  <c r="N7" i="1"/>
  <c r="N9" i="1"/>
  <c r="N11" i="1"/>
  <c r="N30" i="1"/>
  <c r="N33" i="1"/>
  <c r="N32" i="1"/>
  <c r="N31" i="1"/>
  <c r="N29" i="1"/>
  <c r="N28" i="1"/>
  <c r="N39" i="1" s="1"/>
  <c r="N17" i="1" l="1"/>
</calcChain>
</file>

<file path=xl/sharedStrings.xml><?xml version="1.0" encoding="utf-8"?>
<sst xmlns="http://schemas.openxmlformats.org/spreadsheetml/2006/main" count="89" uniqueCount="43">
  <si>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</si>
  <si>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</si>
  <si>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</si>
  <si>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</si>
  <si>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</si>
  <si>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</si>
  <si>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</si>
  <si>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</si>
  <si>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</si>
  <si>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</si>
  <si>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</si>
  <si>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</si>
  <si>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</si>
  <si>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</si>
  <si>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 e v é t e l e k</t>
  </si>
  <si>
    <t>Önkormányzat költségvetési támogatása</t>
  </si>
  <si>
    <t>Támogatás értékű működési bevétel</t>
  </si>
  <si>
    <t>Működési bevételek</t>
  </si>
  <si>
    <t>Felhalmozási bevétel</t>
  </si>
  <si>
    <t>Támogatásértékű felhalmozási bevétel</t>
  </si>
  <si>
    <t>Működés célú pénzeszköz átvétel</t>
  </si>
  <si>
    <t>Előző évi pénzmaradvány  /és vállalkozási maradvány alaptevékenység ellátására történő igénybevétele</t>
  </si>
  <si>
    <t>Bevételek összesen:</t>
  </si>
  <si>
    <t xml:space="preserve">K i a d á s o k </t>
  </si>
  <si>
    <t>Személyi kiadások</t>
  </si>
  <si>
    <t>Egyéb pénz.eszk.átad.ÁHK</t>
  </si>
  <si>
    <t>Felhalmozási kiadások</t>
  </si>
  <si>
    <t>Egyéb működési támogatás ÁHB</t>
  </si>
  <si>
    <t>Munkadókat terhelő járulékok</t>
  </si>
  <si>
    <t>1.oldal</t>
  </si>
  <si>
    <t>2.oldal</t>
  </si>
  <si>
    <t>Ezer forintban</t>
  </si>
  <si>
    <t>Dologi kiadások</t>
  </si>
  <si>
    <t>Elátottak pénzbeli juttatása</t>
  </si>
  <si>
    <t>Közhatalmi bevétel</t>
  </si>
  <si>
    <t>Elvonások és befizetések</t>
  </si>
  <si>
    <t>ÁH-on belüli megelőlegezés</t>
  </si>
  <si>
    <t>Regöly Község Önkormányzata</t>
  </si>
  <si>
    <t>Központi,irányítószervi támogatás folyósítása</t>
  </si>
  <si>
    <t>Rövid lejáró hitelek törlesztése</t>
  </si>
  <si>
    <t>ÁHB-n belüli megelőlegezés visszafizetése</t>
  </si>
  <si>
    <t>5.sz.melléklet</t>
  </si>
  <si>
    <t>2015. évi pénzeszköz változása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</si>
</sst>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indexed="8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Times New Roman"/>
      <family val="1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3" fontId="8" fillId="0" borderId="4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3" fontId="12" fillId="0" borderId="4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3" fontId="9" fillId="0" borderId="8" xfId="0" applyNumberFormat="1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3" fillId="0" borderId="8" xfId="0" applyNumberFormat="1" applyFon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0"/>
  <sheetViews>
    <sheetView tabSelected="1" view="pageBreakPreview" zoomScale="60" zoomScaleNormal="100" workbookViewId="0">
      <selection activeCell="F21" sqref="F21"/>
    </sheetView>
  </sheetViews>
  <sheetFormatPr defaultRowHeight="15" x14ac:dyDescent="0.25"/>
  <cols>
    <col min="1" max="1" width="17" customWidth="1"/>
    <col min="2" max="3" width="7.85546875" customWidth="1"/>
    <col min="4" max="4" width="8.28515625" customWidth="1"/>
    <col min="5" max="6" width="8.140625" customWidth="1"/>
    <col min="7" max="8" width="8.42578125" customWidth="1"/>
    <col min="10" max="10" width="11.5703125" customWidth="1"/>
    <col min="11" max="11" width="8.42578125" customWidth="1"/>
    <col min="12" max="12" width="9.7109375" customWidth="1"/>
    <col min="14" max="14" width="8.5703125" customWidth="1"/>
  </cols>
  <sheetData>
    <row r="2" spans="1:14" x14ac:dyDescent="0.25">
      <c r="A2" t="s">
        <v>37</v>
      </c>
      <c r="L2" t="s">
        <v>41</v>
      </c>
    </row>
    <row r="3" spans="1:14" x14ac:dyDescent="0.25">
      <c r="A3" t="s">
        <v>42</v>
      </c>
      <c r="N3" t="s">
        <v>29</v>
      </c>
    </row>
    <row r="4" spans="1:14" ht="15.75" thickBot="1" x14ac:dyDescent="0.3">
      <c r="L4" t="s">
        <v>31</v>
      </c>
    </row>
    <row r="5" spans="1:14" ht="15.75" thickBot="1" x14ac:dyDescent="0.3">
      <c r="A5" s="1" t="s">
        <v>0</v>
      </c>
      <c r="B5" s="7" t="s">
        <v>1</v>
      </c>
      <c r="C5" s="7" t="s">
        <v>2</v>
      </c>
      <c r="D5" s="7" t="s">
        <v>3</v>
      </c>
      <c r="E5" s="7" t="s">
        <v>4</v>
      </c>
      <c r="F5" s="7" t="s">
        <v>5</v>
      </c>
      <c r="G5" s="7" t="s">
        <v>6</v>
      </c>
      <c r="H5" s="7" t="s">
        <v>7</v>
      </c>
      <c r="I5" s="7" t="s">
        <v>8</v>
      </c>
      <c r="J5" s="7" t="s">
        <v>9</v>
      </c>
      <c r="K5" s="7" t="s">
        <v>10</v>
      </c>
      <c r="L5" s="7" t="s">
        <v>11</v>
      </c>
      <c r="M5" s="7" t="s">
        <v>12</v>
      </c>
      <c r="N5" s="7" t="s">
        <v>13</v>
      </c>
    </row>
    <row r="6" spans="1:14" ht="15.75" thickBot="1" x14ac:dyDescent="0.3">
      <c r="A6" s="2" t="s">
        <v>14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4"/>
    </row>
    <row r="7" spans="1:14" ht="60.75" customHeight="1" x14ac:dyDescent="0.25">
      <c r="A7" s="28" t="s">
        <v>15</v>
      </c>
      <c r="B7" s="32">
        <v>712</v>
      </c>
      <c r="C7" s="30">
        <v>665</v>
      </c>
      <c r="D7" s="32">
        <v>21079</v>
      </c>
      <c r="E7" s="30">
        <v>5910</v>
      </c>
      <c r="F7" s="32">
        <v>6092</v>
      </c>
      <c r="G7" s="32">
        <v>6054</v>
      </c>
      <c r="H7" s="32">
        <v>5828</v>
      </c>
      <c r="I7" s="32">
        <v>5782</v>
      </c>
      <c r="J7" s="32">
        <v>5753</v>
      </c>
      <c r="K7" s="32">
        <v>6732</v>
      </c>
      <c r="L7" s="32">
        <v>5694</v>
      </c>
      <c r="M7" s="32">
        <v>5289</v>
      </c>
      <c r="N7" s="37">
        <f>SUM(B7:M8)</f>
        <v>75590</v>
      </c>
    </row>
    <row r="8" spans="1:14" ht="1.5" customHeight="1" thickBot="1" x14ac:dyDescent="0.3">
      <c r="A8" s="29"/>
      <c r="B8" s="33"/>
      <c r="C8" s="31"/>
      <c r="D8" s="33"/>
      <c r="E8" s="31"/>
      <c r="F8" s="33"/>
      <c r="G8" s="33"/>
      <c r="H8" s="33"/>
      <c r="I8" s="33"/>
      <c r="J8" s="33"/>
      <c r="K8" s="33"/>
      <c r="L8" s="33"/>
      <c r="M8" s="33"/>
      <c r="N8" s="38"/>
    </row>
    <row r="9" spans="1:14" ht="36" customHeight="1" thickBot="1" x14ac:dyDescent="0.3">
      <c r="A9" s="8" t="s">
        <v>16</v>
      </c>
      <c r="B9" s="17">
        <v>1750</v>
      </c>
      <c r="C9" s="17">
        <v>2183</v>
      </c>
      <c r="D9" s="17">
        <v>7724</v>
      </c>
      <c r="E9" s="17">
        <v>11205</v>
      </c>
      <c r="F9" s="17">
        <v>5160</v>
      </c>
      <c r="G9" s="17">
        <v>5503</v>
      </c>
      <c r="H9" s="17">
        <v>3266</v>
      </c>
      <c r="I9" s="17">
        <v>3846</v>
      </c>
      <c r="J9" s="17">
        <v>7308</v>
      </c>
      <c r="K9" s="17">
        <v>5167</v>
      </c>
      <c r="L9" s="17">
        <v>4380</v>
      </c>
      <c r="M9" s="17">
        <v>6387</v>
      </c>
      <c r="N9" s="16">
        <f t="shared" ref="N9:N17" si="0">SUM(B9:M9)</f>
        <v>63879</v>
      </c>
    </row>
    <row r="10" spans="1:14" ht="28.5" customHeight="1" thickBot="1" x14ac:dyDescent="0.3">
      <c r="A10" s="8" t="s">
        <v>34</v>
      </c>
      <c r="B10" s="17">
        <v>30</v>
      </c>
      <c r="C10" s="24">
        <v>1002</v>
      </c>
      <c r="D10" s="17">
        <v>4184</v>
      </c>
      <c r="E10" s="17">
        <v>860</v>
      </c>
      <c r="F10" s="17">
        <v>1369</v>
      </c>
      <c r="G10" s="17">
        <v>6984</v>
      </c>
      <c r="H10" s="17">
        <v>4</v>
      </c>
      <c r="I10" s="24">
        <v>7165</v>
      </c>
      <c r="J10" s="24">
        <v>3255</v>
      </c>
      <c r="K10" s="17">
        <v>1977</v>
      </c>
      <c r="L10" s="17">
        <v>1387</v>
      </c>
      <c r="M10" s="17">
        <v>473</v>
      </c>
      <c r="N10" s="16">
        <f t="shared" si="0"/>
        <v>28690</v>
      </c>
    </row>
    <row r="11" spans="1:14" ht="25.5" customHeight="1" thickBot="1" x14ac:dyDescent="0.3">
      <c r="A11" s="8" t="s">
        <v>17</v>
      </c>
      <c r="B11" s="17">
        <v>328</v>
      </c>
      <c r="C11" s="17">
        <v>1108</v>
      </c>
      <c r="D11" s="17">
        <v>1318</v>
      </c>
      <c r="E11" s="17">
        <v>876</v>
      </c>
      <c r="F11" s="17">
        <v>1652</v>
      </c>
      <c r="G11" s="17">
        <v>1347</v>
      </c>
      <c r="H11" s="17">
        <v>1100</v>
      </c>
      <c r="I11" s="17">
        <v>1297</v>
      </c>
      <c r="J11" s="17">
        <v>1202</v>
      </c>
      <c r="K11" s="17">
        <v>2005</v>
      </c>
      <c r="L11" s="17">
        <v>1473</v>
      </c>
      <c r="M11" s="17">
        <v>3704</v>
      </c>
      <c r="N11" s="16">
        <f t="shared" si="0"/>
        <v>17410</v>
      </c>
    </row>
    <row r="12" spans="1:14" ht="30.75" customHeight="1" thickBot="1" x14ac:dyDescent="0.3">
      <c r="A12" s="9" t="s">
        <v>18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6">
        <f t="shared" si="0"/>
        <v>0</v>
      </c>
    </row>
    <row r="13" spans="1:14" ht="26.25" customHeight="1" thickBot="1" x14ac:dyDescent="0.3">
      <c r="A13" s="10" t="s">
        <v>19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24">
        <v>7995</v>
      </c>
      <c r="N13" s="16">
        <f t="shared" si="0"/>
        <v>7995</v>
      </c>
    </row>
    <row r="14" spans="1:14" ht="27.75" customHeight="1" thickBot="1" x14ac:dyDescent="0.3">
      <c r="A14" s="9" t="s">
        <v>20</v>
      </c>
      <c r="B14" s="17">
        <v>0</v>
      </c>
      <c r="C14" s="17">
        <v>84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6">
        <f t="shared" si="0"/>
        <v>84</v>
      </c>
    </row>
    <row r="15" spans="1:14" ht="72" customHeight="1" thickBot="1" x14ac:dyDescent="0.3">
      <c r="A15" s="10" t="s">
        <v>21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24215</v>
      </c>
      <c r="K15" s="17">
        <v>0</v>
      </c>
      <c r="L15" s="17">
        <v>0</v>
      </c>
      <c r="M15" s="17">
        <v>0</v>
      </c>
      <c r="N15" s="16">
        <f t="shared" si="0"/>
        <v>24215</v>
      </c>
    </row>
    <row r="16" spans="1:14" ht="27" customHeight="1" thickBot="1" x14ac:dyDescent="0.3">
      <c r="A16" s="10" t="s">
        <v>36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M16" s="17">
        <v>3043</v>
      </c>
      <c r="N16" s="16">
        <f t="shared" si="0"/>
        <v>3043</v>
      </c>
    </row>
    <row r="17" spans="1:15" ht="26.25" thickBot="1" x14ac:dyDescent="0.3">
      <c r="A17" s="5" t="s">
        <v>22</v>
      </c>
      <c r="B17" s="19">
        <f t="shared" ref="B17:L17" si="1">SUM(B7:B15)</f>
        <v>2820</v>
      </c>
      <c r="C17" s="21">
        <f t="shared" si="1"/>
        <v>5042</v>
      </c>
      <c r="D17" s="19">
        <f t="shared" si="1"/>
        <v>34305</v>
      </c>
      <c r="E17" s="19">
        <f t="shared" si="1"/>
        <v>18851</v>
      </c>
      <c r="F17" s="19">
        <f t="shared" si="1"/>
        <v>14273</v>
      </c>
      <c r="G17" s="19">
        <f t="shared" si="1"/>
        <v>19888</v>
      </c>
      <c r="H17" s="19">
        <f t="shared" si="1"/>
        <v>10198</v>
      </c>
      <c r="I17" s="21">
        <f t="shared" si="1"/>
        <v>18090</v>
      </c>
      <c r="J17" s="19">
        <f t="shared" si="1"/>
        <v>41733</v>
      </c>
      <c r="K17" s="19">
        <f t="shared" si="1"/>
        <v>15881</v>
      </c>
      <c r="L17" s="19">
        <f t="shared" si="1"/>
        <v>12934</v>
      </c>
      <c r="M17" s="19">
        <f>SUM(M7:M16)</f>
        <v>26891</v>
      </c>
      <c r="N17" s="16">
        <f t="shared" si="0"/>
        <v>220906</v>
      </c>
    </row>
    <row r="18" spans="1:15" x14ac:dyDescent="0.25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spans="1:15" x14ac:dyDescent="0.25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spans="1:15" x14ac:dyDescent="0.25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spans="1:15" x14ac:dyDescent="0.25">
      <c r="A21" t="s">
        <v>37</v>
      </c>
      <c r="E21" s="14"/>
      <c r="F21" s="14"/>
      <c r="G21" s="14"/>
      <c r="H21" s="14"/>
      <c r="I21" s="14"/>
      <c r="J21" s="14"/>
      <c r="K21" s="14"/>
      <c r="L21" t="s">
        <v>41</v>
      </c>
      <c r="N21" s="14"/>
    </row>
    <row r="22" spans="1:15" x14ac:dyDescent="0.25">
      <c r="A22" t="s">
        <v>42</v>
      </c>
      <c r="E22" s="14"/>
      <c r="F22" s="14"/>
      <c r="G22" s="14"/>
      <c r="H22" s="14"/>
      <c r="I22" s="14"/>
      <c r="J22" s="14"/>
      <c r="K22" s="14"/>
      <c r="L22" s="14"/>
      <c r="M22" s="14"/>
      <c r="N22" s="14" t="s">
        <v>30</v>
      </c>
    </row>
    <row r="23" spans="1:15" ht="15.75" thickBot="1" x14ac:dyDescent="0.3">
      <c r="L23" t="s">
        <v>31</v>
      </c>
    </row>
    <row r="24" spans="1:15" ht="19.5" customHeight="1" thickBot="1" x14ac:dyDescent="0.3">
      <c r="A24" s="1" t="s">
        <v>0</v>
      </c>
      <c r="B24" s="7" t="s">
        <v>1</v>
      </c>
      <c r="C24" s="7" t="s">
        <v>2</v>
      </c>
      <c r="D24" s="7" t="s">
        <v>3</v>
      </c>
      <c r="E24" s="7" t="s">
        <v>4</v>
      </c>
      <c r="F24" s="7" t="s">
        <v>5</v>
      </c>
      <c r="G24" s="7" t="s">
        <v>6</v>
      </c>
      <c r="H24" s="7" t="s">
        <v>7</v>
      </c>
      <c r="I24" s="7" t="s">
        <v>8</v>
      </c>
      <c r="J24" s="7" t="s">
        <v>9</v>
      </c>
      <c r="K24" s="7" t="s">
        <v>10</v>
      </c>
      <c r="L24" s="7" t="s">
        <v>11</v>
      </c>
      <c r="M24" s="7" t="s">
        <v>12</v>
      </c>
      <c r="N24" s="7" t="s">
        <v>13</v>
      </c>
    </row>
    <row r="25" spans="1:15" ht="2.25" hidden="1" customHeight="1" thickBot="1" x14ac:dyDescent="0.3">
      <c r="A25" s="1"/>
      <c r="B25" s="7" t="s">
        <v>1</v>
      </c>
      <c r="C25" s="7" t="s">
        <v>2</v>
      </c>
      <c r="D25" s="7" t="s">
        <v>3</v>
      </c>
      <c r="E25" s="7" t="s">
        <v>4</v>
      </c>
      <c r="F25" s="7" t="s">
        <v>5</v>
      </c>
      <c r="G25" s="7" t="s">
        <v>6</v>
      </c>
      <c r="H25" s="7" t="s">
        <v>7</v>
      </c>
      <c r="I25" s="7" t="s">
        <v>8</v>
      </c>
      <c r="J25" s="7" t="s">
        <v>9</v>
      </c>
      <c r="K25" s="7" t="s">
        <v>10</v>
      </c>
      <c r="L25" s="7" t="s">
        <v>11</v>
      </c>
      <c r="M25" s="7" t="s">
        <v>12</v>
      </c>
      <c r="N25" s="7" t="s">
        <v>13</v>
      </c>
    </row>
    <row r="26" spans="1:15" ht="15.75" hidden="1" customHeight="1" thickBot="1" x14ac:dyDescent="0.3">
      <c r="A26" s="1" t="s">
        <v>23</v>
      </c>
      <c r="B26" s="7" t="s">
        <v>1</v>
      </c>
      <c r="C26" s="7" t="s">
        <v>2</v>
      </c>
      <c r="D26" s="7" t="s">
        <v>3</v>
      </c>
      <c r="E26" s="7" t="s">
        <v>4</v>
      </c>
      <c r="F26" s="7" t="s">
        <v>5</v>
      </c>
      <c r="G26" s="7" t="s">
        <v>6</v>
      </c>
      <c r="H26" s="7" t="s">
        <v>7</v>
      </c>
      <c r="I26" s="7" t="s">
        <v>8</v>
      </c>
      <c r="J26" s="7" t="s">
        <v>9</v>
      </c>
      <c r="K26" s="7" t="s">
        <v>10</v>
      </c>
      <c r="L26" s="7" t="s">
        <v>11</v>
      </c>
      <c r="M26" s="7" t="s">
        <v>12</v>
      </c>
      <c r="N26" s="7" t="s">
        <v>13</v>
      </c>
    </row>
    <row r="27" spans="1:15" ht="18.75" customHeight="1" thickBot="1" x14ac:dyDescent="0.3">
      <c r="A27" s="1" t="s">
        <v>23</v>
      </c>
      <c r="B27" s="34">
        <v>4254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6"/>
    </row>
    <row r="28" spans="1:15" ht="21" customHeight="1" thickBot="1" x14ac:dyDescent="0.3">
      <c r="A28" s="12" t="s">
        <v>24</v>
      </c>
      <c r="B28" s="15">
        <v>4251</v>
      </c>
      <c r="C28" s="15">
        <v>3342</v>
      </c>
      <c r="D28" s="15">
        <v>3447</v>
      </c>
      <c r="E28" s="15">
        <v>3449</v>
      </c>
      <c r="F28" s="15">
        <v>3447</v>
      </c>
      <c r="G28" s="15">
        <v>4845</v>
      </c>
      <c r="H28" s="15">
        <v>5707</v>
      </c>
      <c r="I28" s="15">
        <v>5548</v>
      </c>
      <c r="J28" s="15">
        <v>5246</v>
      </c>
      <c r="K28" s="15">
        <v>4499</v>
      </c>
      <c r="L28" s="22">
        <v>4253</v>
      </c>
      <c r="M28" s="15">
        <v>4402</v>
      </c>
      <c r="N28" s="16">
        <f>SUM(B28:M28)</f>
        <v>52436</v>
      </c>
    </row>
    <row r="29" spans="1:15" ht="23.25" customHeight="1" thickBot="1" x14ac:dyDescent="0.3">
      <c r="A29" s="8" t="s">
        <v>28</v>
      </c>
      <c r="B29" s="24">
        <v>955</v>
      </c>
      <c r="C29" s="17">
        <v>714</v>
      </c>
      <c r="D29" s="17">
        <v>728</v>
      </c>
      <c r="E29" s="24">
        <v>727</v>
      </c>
      <c r="F29" s="17">
        <v>728</v>
      </c>
      <c r="G29" s="25">
        <v>940</v>
      </c>
      <c r="H29" s="17">
        <v>1167</v>
      </c>
      <c r="I29" s="17">
        <v>1097</v>
      </c>
      <c r="J29" s="17">
        <v>1039</v>
      </c>
      <c r="K29" s="17">
        <v>882</v>
      </c>
      <c r="L29" s="17">
        <v>861</v>
      </c>
      <c r="M29" s="17">
        <v>819</v>
      </c>
      <c r="N29" s="16">
        <f t="shared" ref="N29:N38" si="2">SUM(B29:M29)</f>
        <v>10657</v>
      </c>
      <c r="O29" s="23"/>
    </row>
    <row r="30" spans="1:15" ht="21" customHeight="1" thickBot="1" x14ac:dyDescent="0.3">
      <c r="A30" s="11" t="s">
        <v>32</v>
      </c>
      <c r="B30" s="17">
        <v>2824</v>
      </c>
      <c r="C30" s="17">
        <v>2506</v>
      </c>
      <c r="D30" s="17">
        <v>2635</v>
      </c>
      <c r="E30" s="17">
        <v>3810</v>
      </c>
      <c r="F30" s="17">
        <v>2384</v>
      </c>
      <c r="G30" s="17">
        <v>4060</v>
      </c>
      <c r="H30" s="17">
        <v>3199</v>
      </c>
      <c r="I30" s="17">
        <v>1941</v>
      </c>
      <c r="J30" s="17">
        <v>2850</v>
      </c>
      <c r="K30" s="17">
        <v>2859</v>
      </c>
      <c r="L30" s="17">
        <v>2813</v>
      </c>
      <c r="M30" s="17">
        <v>8090</v>
      </c>
      <c r="N30" s="16">
        <f t="shared" si="2"/>
        <v>39971</v>
      </c>
    </row>
    <row r="31" spans="1:15" ht="28.5" customHeight="1" thickBot="1" x14ac:dyDescent="0.3">
      <c r="A31" s="8" t="s">
        <v>25</v>
      </c>
      <c r="B31" s="17">
        <v>38</v>
      </c>
      <c r="C31" s="17">
        <v>0</v>
      </c>
      <c r="D31" s="17">
        <v>67</v>
      </c>
      <c r="E31" s="17">
        <v>0</v>
      </c>
      <c r="F31" s="17">
        <v>0</v>
      </c>
      <c r="G31" s="17">
        <v>0</v>
      </c>
      <c r="H31" s="17">
        <v>120</v>
      </c>
      <c r="I31" s="17">
        <v>402</v>
      </c>
      <c r="J31" s="17">
        <v>0</v>
      </c>
      <c r="K31" s="17">
        <v>0</v>
      </c>
      <c r="L31" s="17">
        <v>60</v>
      </c>
      <c r="M31" s="17">
        <v>421</v>
      </c>
      <c r="N31" s="16">
        <f t="shared" si="2"/>
        <v>1108</v>
      </c>
    </row>
    <row r="32" spans="1:15" ht="25.5" customHeight="1" thickBot="1" x14ac:dyDescent="0.3">
      <c r="A32" s="8" t="s">
        <v>26</v>
      </c>
      <c r="B32" s="17">
        <v>0</v>
      </c>
      <c r="C32" s="17">
        <v>0</v>
      </c>
      <c r="D32" s="17">
        <v>0</v>
      </c>
      <c r="E32" s="17">
        <v>643</v>
      </c>
      <c r="F32" s="17">
        <v>0</v>
      </c>
      <c r="G32" s="17">
        <v>0</v>
      </c>
      <c r="H32" s="17">
        <v>0</v>
      </c>
      <c r="I32" s="17">
        <v>432</v>
      </c>
      <c r="J32" s="17">
        <v>0</v>
      </c>
      <c r="K32" s="18">
        <v>14</v>
      </c>
      <c r="L32" s="18">
        <v>0</v>
      </c>
      <c r="M32" s="26">
        <v>10216</v>
      </c>
      <c r="N32" s="16">
        <f t="shared" si="2"/>
        <v>11305</v>
      </c>
    </row>
    <row r="33" spans="1:14" ht="26.25" customHeight="1" thickBot="1" x14ac:dyDescent="0.3">
      <c r="A33" s="8" t="s">
        <v>27</v>
      </c>
      <c r="B33" s="17">
        <v>0</v>
      </c>
      <c r="C33" s="17">
        <v>0</v>
      </c>
      <c r="D33" s="17">
        <v>164</v>
      </c>
      <c r="E33" s="17">
        <v>1148</v>
      </c>
      <c r="F33" s="17">
        <v>255</v>
      </c>
      <c r="G33" s="17">
        <v>1148</v>
      </c>
      <c r="H33" s="17">
        <v>255</v>
      </c>
      <c r="I33" s="17">
        <v>862</v>
      </c>
      <c r="J33" s="17">
        <v>1398</v>
      </c>
      <c r="K33" s="17">
        <v>346</v>
      </c>
      <c r="L33" s="17">
        <v>1148</v>
      </c>
      <c r="M33" s="17">
        <v>443</v>
      </c>
      <c r="N33" s="16">
        <f t="shared" si="2"/>
        <v>7167</v>
      </c>
    </row>
    <row r="34" spans="1:14" ht="38.25" customHeight="1" thickBot="1" x14ac:dyDescent="0.3">
      <c r="A34" s="8" t="s">
        <v>35</v>
      </c>
      <c r="B34" s="17">
        <v>29</v>
      </c>
      <c r="C34" s="17">
        <v>0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24">
        <v>809</v>
      </c>
      <c r="L34" s="17">
        <v>0</v>
      </c>
      <c r="M34" s="17">
        <v>0</v>
      </c>
      <c r="N34" s="16">
        <f t="shared" si="2"/>
        <v>838</v>
      </c>
    </row>
    <row r="35" spans="1:14" ht="38.25" customHeight="1" thickBot="1" x14ac:dyDescent="0.3">
      <c r="A35" s="8" t="s">
        <v>33</v>
      </c>
      <c r="B35" s="17">
        <v>801</v>
      </c>
      <c r="C35" s="25">
        <v>835</v>
      </c>
      <c r="D35" s="17">
        <v>836</v>
      </c>
      <c r="E35" s="17">
        <v>201</v>
      </c>
      <c r="F35" s="17">
        <v>180</v>
      </c>
      <c r="G35" s="17">
        <v>741</v>
      </c>
      <c r="H35" s="25">
        <v>148</v>
      </c>
      <c r="I35" s="24">
        <v>160</v>
      </c>
      <c r="J35" s="25">
        <v>134</v>
      </c>
      <c r="K35" s="24">
        <v>224</v>
      </c>
      <c r="L35" s="17">
        <v>78</v>
      </c>
      <c r="M35" s="24">
        <v>1211</v>
      </c>
      <c r="N35" s="16">
        <f t="shared" si="2"/>
        <v>5549</v>
      </c>
    </row>
    <row r="36" spans="1:14" ht="38.25" customHeight="1" thickBot="1" x14ac:dyDescent="0.3">
      <c r="A36" s="8" t="s">
        <v>38</v>
      </c>
      <c r="B36" s="17">
        <v>13686</v>
      </c>
      <c r="C36" s="17">
        <v>1421</v>
      </c>
      <c r="D36" s="17">
        <v>1000</v>
      </c>
      <c r="E36" s="17">
        <v>5801</v>
      </c>
      <c r="F36" s="24">
        <v>1777</v>
      </c>
      <c r="G36" s="17">
        <v>4043</v>
      </c>
      <c r="H36" s="17">
        <v>7913</v>
      </c>
      <c r="I36" s="17">
        <v>2491</v>
      </c>
      <c r="J36" s="17">
        <v>2562</v>
      </c>
      <c r="K36" s="17">
        <v>5008</v>
      </c>
      <c r="L36" s="17">
        <v>1676</v>
      </c>
      <c r="M36" s="17">
        <v>-4721</v>
      </c>
      <c r="N36" s="16">
        <f t="shared" si="2"/>
        <v>42657</v>
      </c>
    </row>
    <row r="37" spans="1:14" ht="38.25" customHeight="1" thickBot="1" x14ac:dyDescent="0.3">
      <c r="A37" s="8" t="s">
        <v>39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6">
        <f t="shared" si="2"/>
        <v>0</v>
      </c>
    </row>
    <row r="38" spans="1:14" ht="38.25" customHeight="1" thickBot="1" x14ac:dyDescent="0.3">
      <c r="A38" s="20" t="s">
        <v>40</v>
      </c>
      <c r="B38" s="17">
        <v>2854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6">
        <f t="shared" si="2"/>
        <v>2854</v>
      </c>
    </row>
    <row r="39" spans="1:14" ht="19.5" customHeight="1" thickBot="1" x14ac:dyDescent="0.3">
      <c r="A39" s="2" t="s">
        <v>13</v>
      </c>
      <c r="B39" s="19">
        <f>SUM(B28:B38)</f>
        <v>25438</v>
      </c>
      <c r="C39" s="19">
        <f t="shared" ref="C39:M39" si="3">SUM(C28:C37)</f>
        <v>8818</v>
      </c>
      <c r="D39" s="19">
        <f t="shared" si="3"/>
        <v>8877</v>
      </c>
      <c r="E39" s="27">
        <f t="shared" si="3"/>
        <v>15779</v>
      </c>
      <c r="F39" s="19">
        <f t="shared" si="3"/>
        <v>8771</v>
      </c>
      <c r="G39" s="19">
        <f t="shared" si="3"/>
        <v>15777</v>
      </c>
      <c r="H39" s="19">
        <f t="shared" si="3"/>
        <v>18509</v>
      </c>
      <c r="I39" s="19">
        <f t="shared" si="3"/>
        <v>12933</v>
      </c>
      <c r="J39" s="19">
        <f t="shared" si="3"/>
        <v>13229</v>
      </c>
      <c r="K39" s="19">
        <f t="shared" si="3"/>
        <v>14641</v>
      </c>
      <c r="L39" s="19">
        <f t="shared" si="3"/>
        <v>10889</v>
      </c>
      <c r="M39" s="19">
        <f t="shared" si="3"/>
        <v>20881</v>
      </c>
      <c r="N39" s="19">
        <f>SUM(N28:N38)</f>
        <v>174542</v>
      </c>
    </row>
    <row r="40" spans="1:14" x14ac:dyDescent="0.25">
      <c r="A40" s="6"/>
    </row>
  </sheetData>
  <mergeCells count="15">
    <mergeCell ref="B27:N27"/>
    <mergeCell ref="H7:H8"/>
    <mergeCell ref="I7:I8"/>
    <mergeCell ref="J7:J8"/>
    <mergeCell ref="G7:G8"/>
    <mergeCell ref="N7:N8"/>
    <mergeCell ref="K7:K8"/>
    <mergeCell ref="L7:L8"/>
    <mergeCell ref="M7:M8"/>
    <mergeCell ref="F7:F8"/>
    <mergeCell ref="A7:A8"/>
    <mergeCell ref="C7:C8"/>
    <mergeCell ref="D7:D8"/>
    <mergeCell ref="E7:E8"/>
    <mergeCell ref="B7:B8"/>
  </mergeCells>
  <phoneticPr fontId="0" type="noConversion"/>
  <pageMargins left="0.7" right="0.7" top="0.75" bottom="0.75" header="0.3" footer="0.3"/>
  <pageSetup paperSize="9" scale="93" orientation="landscape" r:id="rId1"/>
  <rowBreaks count="1" manualBreakCount="1">
    <brk id="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Ibolya</dc:creator>
  <cp:lastModifiedBy>Jegyzo</cp:lastModifiedBy>
  <cp:lastPrinted>2016-05-17T09:44:14Z</cp:lastPrinted>
  <dcterms:created xsi:type="dcterms:W3CDTF">2015-05-12T19:20:32Z</dcterms:created>
  <dcterms:modified xsi:type="dcterms:W3CDTF">2016-05-24T08:36:45Z</dcterms:modified>
</cp:coreProperties>
</file>