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3250" windowHeight="12210" activeTab="3"/>
  </bookViews>
  <sheets>
    <sheet name="Kiadások" sheetId="1" r:id="rId1"/>
    <sheet name="Finanszírozási kiadások" sheetId="2" r:id="rId2"/>
    <sheet name="Bevételek" sheetId="3" r:id="rId3"/>
    <sheet name="Finanszírozási bevételek" sheetId="4" r:id="rId4"/>
  </sheets>
  <definedNames>
    <definedName name="_xlnm.Print_Area" localSheetId="0">'Kiadások'!$A$1:$X$61</definedName>
    <definedName name="_xlnm.Print_Area">'Kiadások'!$A$1:$X$61</definedName>
  </definedNames>
  <calcPr fullCalcOnLoad="1"/>
</workbook>
</file>

<file path=xl/sharedStrings.xml><?xml version="1.0" encoding="utf-8"?>
<sst xmlns="http://schemas.openxmlformats.org/spreadsheetml/2006/main" count="129" uniqueCount="114">
  <si>
    <t>Megnevezés</t>
  </si>
  <si>
    <t>Eredeti előirányzat</t>
  </si>
  <si>
    <t>Törvény szerinti illetmények, munkabérek (K1101)</t>
  </si>
  <si>
    <t>Béren kívüli juttatások (K1107)</t>
  </si>
  <si>
    <t>Ruházati költségtérítés (K1108)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</si>
  <si>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</si>
  <si>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</si>
  <si>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</si>
  <si>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</si>
  <si>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</si>
  <si>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</si>
  <si>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</si>
  <si>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</si>
  <si>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</si>
  <si>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</si>
  <si>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</si>
  <si>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</si>
  <si>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</si>
  <si>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</si>
  <si>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Működési célú előzetesen felszámított általános forgalmi adó (K351)</t>
  </si>
  <si>
    <t>Egyéb dologi kiadások (K355)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</si>
  <si>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</si>
  <si>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</si>
  <si>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</si>
  <si>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</si>
  <si>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</si>
  <si>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</si>
  <si>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</si>
  <si>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</si>
  <si>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</si>
  <si>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</si>
  <si>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</si>
  <si>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ebből:önkormányzati többségi tulajdonú nem pénzügyi vállalkozások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</si>
  <si>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</si>
  <si>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</si>
  <si>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</si>
  <si>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</si>
  <si>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</si>
  <si>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</si>
  <si>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</si>
  <si>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</si>
  <si>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</si>
  <si>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</si>
  <si>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ebből: egyéb fejezeti kezelésű előirányzatok (B16)</t>
  </si>
  <si>
    <t>ebből: elkülönített állami pénzalapok (B16)</t>
  </si>
  <si>
    <t>ebből: egyéb fejezeti kezelésű előirányzatok (B25)</t>
  </si>
  <si>
    <t>ebből: elkülönített állami pénzalapok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</si>
  <si>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</si>
  <si>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</si>
  <si>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</si>
  <si>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önkormányzati vagyon vagyonkezelésbe adásából származó bevétel (B404)</t>
  </si>
  <si>
    <t>ebből: kiadások visszatérítései (B411)</t>
  </si>
  <si>
    <t>ebből: termőföld-eladás bevételei (B52)</t>
  </si>
  <si>
    <t>Egyéb tárgyi eszközök értékesítése (B53)</t>
  </si>
  <si>
    <t>ebből: egyéb vállalkozások (B65)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</si>
  <si>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</si>
  <si>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</si>
  <si>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</si>
  <si>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</si>
  <si>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</si>
  <si>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</si>
  <si>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</si>
  <si>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</si>
  <si>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</si>
  <si>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</si>
  <si>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Egyéb szolgáltatások  (K337)</t>
  </si>
  <si>
    <t>Szolgáltatási kiadások (K33)</t>
  </si>
  <si>
    <t>Kiküldetések, reklám- és propagandakiadások (K34)</t>
  </si>
  <si>
    <t>Különféle befizetések és egyéb dologi kiadások (K35)</t>
  </si>
  <si>
    <t>Dologi kiadások (K3)</t>
  </si>
  <si>
    <t>Egyéb nem intézményi ellátások (K48)</t>
  </si>
  <si>
    <t>Ellátottak pénzbeli juttatásai (K4)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</si>
  <si>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</si>
  <si>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</si>
  <si>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</si>
  <si>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Egyéb működési célú kiadások (K5)</t>
  </si>
  <si>
    <t>Ingatlanok beszerzése, létesítése (K62)</t>
  </si>
  <si>
    <t>Beruházások (K6)</t>
  </si>
  <si>
    <t>Felújítások (K7)</t>
  </si>
  <si>
    <t>Költségvetési kiadások (K1-K8)</t>
  </si>
  <si>
    <t>Módosítás %-a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</si>
  <si>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</si>
  <si>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</si>
  <si>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</si>
  <si>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Egyéb felhalmozási célú támogatások bevételei államháztartáson belülről (B25)</t>
  </si>
  <si>
    <t>Felhalmozási célú támogatások államháztartáson belülről (B2)</t>
  </si>
  <si>
    <t>Vagyoni tipusú adók  (B34)</t>
  </si>
  <si>
    <t>Értékesítési és forgalmi adók (B351)</t>
  </si>
  <si>
    <t>Gépjárműadók (B354)</t>
  </si>
  <si>
    <t>Termékek és szolgáltatások adói  (B35)</t>
  </si>
  <si>
    <t>Egyéb közhatalmi bevételek (B36)</t>
  </si>
  <si>
    <t>Közhatalmi bevételek (B3)</t>
  </si>
  <si>
    <t>Szolgáltatások ellenértéke (B402)</t>
  </si>
  <si>
    <t>Tulajdonosi bevételek (B404)</t>
  </si>
  <si>
    <t>Egyéb kapott (járó) kamatok és kamatjellegű bevételek (B4082)</t>
  </si>
  <si>
    <t>Kamatbevételek és más nyereségjellegű bevételek (B408)</t>
  </si>
  <si>
    <t>Egyéb működési bevételek (B411)</t>
  </si>
  <si>
    <t>Működési bevételek (B4)</t>
  </si>
  <si>
    <t>Ingatlanok értékesítése (B52)</t>
  </si>
  <si>
    <t>Felhalmozási bevételek (B5)</t>
  </si>
  <si>
    <t>Egyéb működési célú átvett pénzeszközök (B65)</t>
  </si>
  <si>
    <t>Működési célú átvett pénzeszközök (B6)</t>
  </si>
  <si>
    <t>Költségvetési bevételek (B1-B7)</t>
  </si>
  <si>
    <t>Belföldi finanszírozás kiadásai (K91)</t>
  </si>
  <si>
    <t>Finanszírozási kiadások (K9)</t>
  </si>
  <si>
    <t>Maradvány igénybevétele (B813)</t>
  </si>
  <si>
    <t>Belföldi finanszírozás bevételei (B81)</t>
  </si>
  <si>
    <t>Finanszírozási bevételek (B8)</t>
  </si>
  <si>
    <t>Évközi módosított előirányzat</t>
  </si>
  <si>
    <t>Év végi módosított előirányzat</t>
  </si>
  <si>
    <t>Gétye Község Önkormányzata 2019. évi előirányzat módosítás - Kiadások</t>
  </si>
  <si>
    <t>Gétye Község Önkormányzata 2019. évi előirányzat módosítás - Bevételek</t>
  </si>
  <si>
    <t>Gétye Község Önkormányzata 2019. évi előirányzat módosítás - Finanszírozási bevételek</t>
  </si>
  <si>
    <t>Gétye Község Önkormányzata 2019. évi előirányzat módosítás - Finanszírozási kiadások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</si>
</sst>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[$-40E]yyyy\.\ mmmm\ d\.\,\ dddd"/>
    <numFmt numFmtId="174" formatCode="0.0%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9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9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1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16" borderId="10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33">
      <selection activeCell="A1" sqref="A1:E61"/>
    </sheetView>
  </sheetViews>
  <sheetFormatPr defaultColWidth="9.00390625" defaultRowHeight="12.75"/>
  <cols>
    <col min="1" max="1" width="42.75390625" style="0" customWidth="1"/>
    <col min="2" max="4" width="14.25390625" style="0" customWidth="1"/>
    <col min="5" max="5" width="9.75390625" style="0" customWidth="1"/>
  </cols>
  <sheetData>
    <row r="1" spans="1:5" ht="15.75">
      <c r="A1" s="16" t="s">
        <v>110</v>
      </c>
      <c r="B1" s="17"/>
      <c r="C1" s="17"/>
      <c r="D1" s="17"/>
      <c r="E1" s="18"/>
    </row>
    <row r="2" spans="1:5" ht="12.75">
      <c r="A2" s="19"/>
      <c r="B2" s="20"/>
      <c r="C2" s="20"/>
      <c r="D2" s="20"/>
      <c r="E2" s="21"/>
    </row>
    <row r="3" spans="1:5" ht="38.25">
      <c r="A3" s="10" t="s">
        <v>0</v>
      </c>
      <c r="B3" s="10" t="s">
        <v>1</v>
      </c>
      <c r="C3" s="10" t="s">
        <v>108</v>
      </c>
      <c r="D3" s="11" t="s">
        <v>109</v>
      </c>
      <c r="E3" s="11" t="s">
        <v>80</v>
      </c>
    </row>
    <row r="4" spans="1:5" ht="15" customHeight="1">
      <c r="A4" s="1" t="s">
        <v>2</v>
      </c>
      <c r="B4" s="2">
        <v>8657250</v>
      </c>
      <c r="C4" s="12">
        <v>8657250</v>
      </c>
      <c r="D4" s="2">
        <v>8721868</v>
      </c>
      <c r="E4" s="5">
        <f>D4/B4</f>
        <v>1.0074640330358948</v>
      </c>
    </row>
    <row r="5" spans="1:5" ht="12.75">
      <c r="A5" s="1" t="s">
        <v>3</v>
      </c>
      <c r="B5" s="2">
        <v>100000</v>
      </c>
      <c r="C5" s="12">
        <v>100000</v>
      </c>
      <c r="D5" s="2">
        <v>100000</v>
      </c>
      <c r="E5" s="5">
        <f aca="true" t="shared" si="0" ref="E5:E61">D5/B5</f>
        <v>1</v>
      </c>
    </row>
    <row r="6" spans="1:5" ht="12.75">
      <c r="A6" s="1" t="s">
        <v>4</v>
      </c>
      <c r="B6" s="2">
        <v>30000</v>
      </c>
      <c r="C6" s="12">
        <v>30000</v>
      </c>
      <c r="D6" s="2">
        <v>30000</v>
      </c>
      <c r="E6" s="5">
        <f t="shared" si="0"/>
        <v>1</v>
      </c>
    </row>
    <row r="7" spans="1:5" ht="25.5">
      <c r="A7" s="6" t="s">
        <v>58</v>
      </c>
      <c r="B7" s="2">
        <v>0</v>
      </c>
      <c r="C7" s="12">
        <v>28039</v>
      </c>
      <c r="D7" s="2">
        <v>65144</v>
      </c>
      <c r="E7" s="5"/>
    </row>
    <row r="8" spans="1:5" ht="12.75">
      <c r="A8" s="6" t="s">
        <v>59</v>
      </c>
      <c r="B8" s="2">
        <v>8787250</v>
      </c>
      <c r="C8" s="12">
        <v>8815289</v>
      </c>
      <c r="D8" s="2">
        <v>8917012</v>
      </c>
      <c r="E8" s="5">
        <f t="shared" si="0"/>
        <v>1.0147670772994963</v>
      </c>
    </row>
    <row r="9" spans="1:5" ht="12.75">
      <c r="A9" s="1" t="s">
        <v>5</v>
      </c>
      <c r="B9" s="2">
        <v>3784400</v>
      </c>
      <c r="C9" s="12">
        <v>3784400</v>
      </c>
      <c r="D9" s="2">
        <v>3785205</v>
      </c>
      <c r="E9" s="5">
        <f t="shared" si="0"/>
        <v>1.0002127153577847</v>
      </c>
    </row>
    <row r="10" spans="1:5" ht="38.25">
      <c r="A10" s="1" t="s">
        <v>6</v>
      </c>
      <c r="B10" s="2">
        <v>268080</v>
      </c>
      <c r="C10" s="12">
        <v>268080</v>
      </c>
      <c r="D10" s="2">
        <v>343083</v>
      </c>
      <c r="E10" s="5">
        <f t="shared" si="0"/>
        <v>1.27977842435094</v>
      </c>
    </row>
    <row r="11" spans="1:5" ht="12.75">
      <c r="A11" s="6" t="s">
        <v>60</v>
      </c>
      <c r="B11" s="2">
        <v>4052480</v>
      </c>
      <c r="C11" s="12">
        <v>4052480</v>
      </c>
      <c r="D11" s="2">
        <v>4128288</v>
      </c>
      <c r="E11" s="5">
        <f t="shared" si="0"/>
        <v>1.0187065698041693</v>
      </c>
    </row>
    <row r="12" spans="1:5" ht="12.75">
      <c r="A12" s="7" t="s">
        <v>61</v>
      </c>
      <c r="B12" s="4">
        <v>12839730</v>
      </c>
      <c r="C12" s="13">
        <v>12867769</v>
      </c>
      <c r="D12" s="4">
        <v>13045300</v>
      </c>
      <c r="E12" s="5">
        <f t="shared" si="0"/>
        <v>1.0160104612791703</v>
      </c>
    </row>
    <row r="13" spans="1:5" ht="25.5">
      <c r="A13" s="7" t="s">
        <v>62</v>
      </c>
      <c r="B13" s="4">
        <v>1942981</v>
      </c>
      <c r="C13" s="13">
        <v>1942981</v>
      </c>
      <c r="D13" s="4">
        <v>1942981</v>
      </c>
      <c r="E13" s="5">
        <f t="shared" si="0"/>
        <v>1</v>
      </c>
    </row>
    <row r="14" spans="1:5" ht="12.75">
      <c r="A14" s="1" t="s">
        <v>7</v>
      </c>
      <c r="B14" s="2">
        <v>0</v>
      </c>
      <c r="C14" s="12">
        <v>0</v>
      </c>
      <c r="D14" s="2">
        <v>0</v>
      </c>
      <c r="E14" s="5"/>
    </row>
    <row r="15" spans="1:5" ht="12.75">
      <c r="A15" s="1" t="s">
        <v>8</v>
      </c>
      <c r="B15" s="2">
        <v>0</v>
      </c>
      <c r="C15" s="12">
        <v>0</v>
      </c>
      <c r="D15" s="2">
        <v>0</v>
      </c>
      <c r="E15" s="5"/>
    </row>
    <row r="16" spans="1:5" ht="25.5">
      <c r="A16" s="1" t="s">
        <v>9</v>
      </c>
      <c r="B16" s="2">
        <v>0</v>
      </c>
      <c r="C16" s="12">
        <v>0</v>
      </c>
      <c r="D16" s="2">
        <v>0</v>
      </c>
      <c r="E16" s="5"/>
    </row>
    <row r="17" spans="1:5" ht="12.75">
      <c r="A17" s="1" t="s">
        <v>10</v>
      </c>
      <c r="B17" s="2">
        <v>35000</v>
      </c>
      <c r="C17" s="12">
        <v>35000</v>
      </c>
      <c r="D17" s="2">
        <v>35000</v>
      </c>
      <c r="E17" s="5">
        <f t="shared" si="0"/>
        <v>1</v>
      </c>
    </row>
    <row r="18" spans="1:5" ht="12.75">
      <c r="A18" s="1" t="s">
        <v>11</v>
      </c>
      <c r="B18" s="2">
        <v>3610833</v>
      </c>
      <c r="C18" s="12">
        <v>3610833</v>
      </c>
      <c r="D18" s="2">
        <v>3610833</v>
      </c>
      <c r="E18" s="5">
        <f t="shared" si="0"/>
        <v>1</v>
      </c>
    </row>
    <row r="19" spans="1:5" ht="12.75">
      <c r="A19" s="6" t="s">
        <v>63</v>
      </c>
      <c r="B19" s="2">
        <v>3645833</v>
      </c>
      <c r="C19" s="12">
        <v>3645833</v>
      </c>
      <c r="D19" s="2">
        <v>3645833</v>
      </c>
      <c r="E19" s="5">
        <f t="shared" si="0"/>
        <v>1</v>
      </c>
    </row>
    <row r="20" spans="1:5" ht="12.75">
      <c r="A20" s="1" t="s">
        <v>12</v>
      </c>
      <c r="B20" s="2">
        <v>188000</v>
      </c>
      <c r="C20" s="12">
        <v>188000</v>
      </c>
      <c r="D20" s="2">
        <v>192455</v>
      </c>
      <c r="E20" s="5">
        <f t="shared" si="0"/>
        <v>1.0236968085106384</v>
      </c>
    </row>
    <row r="21" spans="1:5" ht="12.75">
      <c r="A21" s="6" t="s">
        <v>64</v>
      </c>
      <c r="B21" s="2">
        <v>188000</v>
      </c>
      <c r="C21" s="12">
        <v>188000</v>
      </c>
      <c r="D21" s="2">
        <v>192455</v>
      </c>
      <c r="E21" s="5">
        <f t="shared" si="0"/>
        <v>1.0236968085106384</v>
      </c>
    </row>
    <row r="22" spans="1:5" ht="12.75">
      <c r="A22" s="1" t="s">
        <v>13</v>
      </c>
      <c r="B22" s="2">
        <v>722500</v>
      </c>
      <c r="C22" s="12">
        <v>722500</v>
      </c>
      <c r="D22" s="2">
        <v>722953</v>
      </c>
      <c r="E22" s="5">
        <f t="shared" si="0"/>
        <v>1.0006269896193771</v>
      </c>
    </row>
    <row r="23" spans="1:5" ht="12.75">
      <c r="A23" s="1" t="s">
        <v>14</v>
      </c>
      <c r="B23" s="2">
        <v>261543</v>
      </c>
      <c r="C23" s="12">
        <v>261543</v>
      </c>
      <c r="D23" s="2">
        <v>261543</v>
      </c>
      <c r="E23" s="5">
        <f t="shared" si="0"/>
        <v>1</v>
      </c>
    </row>
    <row r="24" spans="1:5" ht="12.75">
      <c r="A24" s="1" t="s">
        <v>15</v>
      </c>
      <c r="B24" s="2">
        <v>850000</v>
      </c>
      <c r="C24" s="12">
        <v>850000</v>
      </c>
      <c r="D24" s="2">
        <v>850000</v>
      </c>
      <c r="E24" s="5">
        <f t="shared" si="0"/>
        <v>1</v>
      </c>
    </row>
    <row r="25" spans="1:5" ht="25.5">
      <c r="A25" s="1" t="s">
        <v>16</v>
      </c>
      <c r="B25" s="2">
        <v>1379900</v>
      </c>
      <c r="C25" s="12">
        <v>1379900</v>
      </c>
      <c r="D25" s="2">
        <v>1379900</v>
      </c>
      <c r="E25" s="5">
        <f t="shared" si="0"/>
        <v>1</v>
      </c>
    </row>
    <row r="26" spans="1:5" ht="12.75">
      <c r="A26" s="6" t="s">
        <v>65</v>
      </c>
      <c r="B26" s="2">
        <v>1210000</v>
      </c>
      <c r="C26" s="12">
        <v>1210000</v>
      </c>
      <c r="D26" s="2">
        <v>1460334</v>
      </c>
      <c r="E26" s="5">
        <f t="shared" si="0"/>
        <v>1.2068876033057852</v>
      </c>
    </row>
    <row r="27" spans="1:5" ht="12.75">
      <c r="A27" s="1" t="s">
        <v>17</v>
      </c>
      <c r="B27" s="2">
        <v>0</v>
      </c>
      <c r="C27" s="12">
        <v>0</v>
      </c>
      <c r="D27" s="2">
        <v>0</v>
      </c>
      <c r="E27" s="5"/>
    </row>
    <row r="28" spans="1:5" ht="12.75">
      <c r="A28" s="6" t="s">
        <v>66</v>
      </c>
      <c r="B28" s="2">
        <v>4423943</v>
      </c>
      <c r="C28" s="12">
        <v>4423943</v>
      </c>
      <c r="D28" s="2">
        <v>4674730</v>
      </c>
      <c r="E28" s="5">
        <f t="shared" si="0"/>
        <v>1.056688569450375</v>
      </c>
    </row>
    <row r="29" spans="1:5" ht="12.75">
      <c r="A29" s="1" t="s">
        <v>18</v>
      </c>
      <c r="B29" s="2">
        <v>537600</v>
      </c>
      <c r="C29" s="12">
        <v>577600</v>
      </c>
      <c r="D29" s="2">
        <v>577735</v>
      </c>
      <c r="E29" s="5">
        <f t="shared" si="0"/>
        <v>1.0746558779761906</v>
      </c>
    </row>
    <row r="30" spans="1:5" ht="25.5">
      <c r="A30" s="6" t="s">
        <v>67</v>
      </c>
      <c r="B30" s="2">
        <v>537600</v>
      </c>
      <c r="C30" s="12">
        <v>577600</v>
      </c>
      <c r="D30" s="2">
        <v>577735</v>
      </c>
      <c r="E30" s="5">
        <f t="shared" si="0"/>
        <v>1.0746558779761906</v>
      </c>
    </row>
    <row r="31" spans="1:5" ht="25.5">
      <c r="A31" s="1" t="s">
        <v>19</v>
      </c>
      <c r="B31" s="2">
        <v>2235570</v>
      </c>
      <c r="C31" s="12">
        <v>2235570</v>
      </c>
      <c r="D31" s="2">
        <v>2261082</v>
      </c>
      <c r="E31" s="5">
        <f t="shared" si="0"/>
        <v>1.011411854694776</v>
      </c>
    </row>
    <row r="32" spans="1:5" ht="12.75">
      <c r="A32" s="1" t="s">
        <v>20</v>
      </c>
      <c r="B32" s="2">
        <v>140000</v>
      </c>
      <c r="C32" s="12">
        <v>140000</v>
      </c>
      <c r="D32" s="2">
        <v>342234</v>
      </c>
      <c r="E32" s="5">
        <f t="shared" si="0"/>
        <v>2.4445285714285716</v>
      </c>
    </row>
    <row r="33" spans="1:5" ht="25.5">
      <c r="A33" s="6" t="s">
        <v>68</v>
      </c>
      <c r="B33" s="2">
        <v>2375570</v>
      </c>
      <c r="C33" s="14">
        <v>2375570</v>
      </c>
      <c r="D33" s="2">
        <v>2603316</v>
      </c>
      <c r="E33" s="5">
        <f t="shared" si="0"/>
        <v>1.0958700438210618</v>
      </c>
    </row>
    <row r="34" spans="1:5" ht="12.75">
      <c r="A34" s="7" t="s">
        <v>69</v>
      </c>
      <c r="B34" s="4">
        <v>11170946</v>
      </c>
      <c r="C34" s="15">
        <v>11210946</v>
      </c>
      <c r="D34" s="4">
        <v>11694069</v>
      </c>
      <c r="E34" s="5">
        <f t="shared" si="0"/>
        <v>1.0468288898719946</v>
      </c>
    </row>
    <row r="35" spans="1:5" ht="12.75">
      <c r="A35" s="6" t="s">
        <v>70</v>
      </c>
      <c r="B35" s="2">
        <v>2598833</v>
      </c>
      <c r="C35" s="12">
        <v>2598833</v>
      </c>
      <c r="D35" s="2">
        <v>2761334</v>
      </c>
      <c r="E35" s="5">
        <f t="shared" si="0"/>
        <v>1.0625284502697943</v>
      </c>
    </row>
    <row r="36" spans="1:5" ht="25.5">
      <c r="A36" s="1" t="s">
        <v>21</v>
      </c>
      <c r="B36" s="2">
        <v>0</v>
      </c>
      <c r="C36" s="12">
        <v>0</v>
      </c>
      <c r="D36" s="2">
        <v>0</v>
      </c>
      <c r="E36" s="5"/>
    </row>
    <row r="37" spans="1:5" ht="12.75">
      <c r="A37" s="1" t="s">
        <v>22</v>
      </c>
      <c r="B37" s="2">
        <v>0</v>
      </c>
      <c r="C37" s="14">
        <v>0</v>
      </c>
      <c r="D37" s="2">
        <v>0</v>
      </c>
      <c r="E37" s="5"/>
    </row>
    <row r="38" spans="1:5" ht="25.5">
      <c r="A38" s="1" t="s">
        <v>23</v>
      </c>
      <c r="B38" s="2">
        <v>0</v>
      </c>
      <c r="C38" s="12">
        <v>0</v>
      </c>
      <c r="D38" s="2">
        <v>0</v>
      </c>
      <c r="E38" s="5"/>
    </row>
    <row r="39" spans="1:5" ht="38.25">
      <c r="A39" s="1" t="s">
        <v>24</v>
      </c>
      <c r="B39" s="2">
        <v>0</v>
      </c>
      <c r="C39" s="12">
        <v>0</v>
      </c>
      <c r="D39" s="2">
        <v>0</v>
      </c>
      <c r="E39" s="5"/>
    </row>
    <row r="40" spans="1:5" ht="12.75">
      <c r="A40" s="7" t="s">
        <v>71</v>
      </c>
      <c r="B40" s="4">
        <v>2598833</v>
      </c>
      <c r="C40" s="15">
        <v>2598833</v>
      </c>
      <c r="D40" s="4">
        <v>2761334</v>
      </c>
      <c r="E40" s="5">
        <f t="shared" si="0"/>
        <v>1.0625284502697943</v>
      </c>
    </row>
    <row r="41" spans="1:5" ht="25.5">
      <c r="A41" s="1" t="s">
        <v>25</v>
      </c>
      <c r="B41" s="2">
        <v>1008930</v>
      </c>
      <c r="C41" s="12">
        <v>1923248</v>
      </c>
      <c r="D41" s="2">
        <v>1923248</v>
      </c>
      <c r="E41" s="5">
        <f t="shared" si="0"/>
        <v>1.9062254071144678</v>
      </c>
    </row>
    <row r="42" spans="1:5" ht="12.75">
      <c r="A42" s="6" t="s">
        <v>72</v>
      </c>
      <c r="B42" s="2">
        <v>1008930</v>
      </c>
      <c r="C42" s="12">
        <v>1923248</v>
      </c>
      <c r="D42" s="2">
        <v>1923248</v>
      </c>
      <c r="E42" s="5">
        <f t="shared" si="0"/>
        <v>1.9062254071144678</v>
      </c>
    </row>
    <row r="43" spans="1:5" ht="25.5">
      <c r="A43" s="6" t="s">
        <v>73</v>
      </c>
      <c r="B43" s="2">
        <v>1137579</v>
      </c>
      <c r="C43" s="12">
        <v>1137579</v>
      </c>
      <c r="D43" s="2">
        <v>1137579</v>
      </c>
      <c r="E43" s="5">
        <f t="shared" si="0"/>
        <v>1</v>
      </c>
    </row>
    <row r="44" spans="1:5" ht="25.5">
      <c r="A44" s="1" t="s">
        <v>26</v>
      </c>
      <c r="B44" s="2">
        <v>0</v>
      </c>
      <c r="C44" s="12">
        <v>0</v>
      </c>
      <c r="D44" s="2">
        <v>0</v>
      </c>
      <c r="E44" s="5"/>
    </row>
    <row r="45" spans="1:5" ht="25.5">
      <c r="A45" s="1" t="s">
        <v>27</v>
      </c>
      <c r="B45" s="2">
        <v>0</v>
      </c>
      <c r="C45" s="12">
        <v>0</v>
      </c>
      <c r="D45" s="2">
        <v>0</v>
      </c>
      <c r="E45" s="5"/>
    </row>
    <row r="46" spans="1:5" ht="25.5">
      <c r="A46" s="6" t="s">
        <v>74</v>
      </c>
      <c r="B46" s="2">
        <v>370000</v>
      </c>
      <c r="C46" s="12">
        <v>370000</v>
      </c>
      <c r="D46" s="2">
        <v>1412300</v>
      </c>
      <c r="E46" s="5">
        <f t="shared" si="0"/>
        <v>3.8170270270270272</v>
      </c>
    </row>
    <row r="47" spans="1:5" ht="12.75">
      <c r="A47" s="1" t="s">
        <v>28</v>
      </c>
      <c r="B47" s="2">
        <v>0</v>
      </c>
      <c r="C47" s="12">
        <v>0</v>
      </c>
      <c r="D47" s="2">
        <v>0</v>
      </c>
      <c r="E47" s="5"/>
    </row>
    <row r="48" spans="1:5" ht="12.75">
      <c r="A48" s="1" t="s">
        <v>29</v>
      </c>
      <c r="B48" s="2">
        <v>0</v>
      </c>
      <c r="C48" s="14">
        <v>0</v>
      </c>
      <c r="D48" s="2">
        <v>0</v>
      </c>
      <c r="E48" s="5"/>
    </row>
    <row r="49" spans="1:5" ht="12.75">
      <c r="A49" s="1" t="s">
        <v>30</v>
      </c>
      <c r="B49" s="2">
        <v>0</v>
      </c>
      <c r="C49" s="12">
        <v>0</v>
      </c>
      <c r="D49" s="2">
        <v>0</v>
      </c>
      <c r="E49" s="5"/>
    </row>
    <row r="50" spans="1:5" ht="12.75">
      <c r="A50" s="1" t="s">
        <v>31</v>
      </c>
      <c r="B50" s="2">
        <v>0</v>
      </c>
      <c r="C50" s="12">
        <v>0</v>
      </c>
      <c r="D50" s="2">
        <v>0</v>
      </c>
      <c r="E50" s="5"/>
    </row>
    <row r="51" spans="1:5" ht="25.5">
      <c r="A51" s="1" t="s">
        <v>32</v>
      </c>
      <c r="B51" s="2">
        <v>0</v>
      </c>
      <c r="C51" s="12">
        <v>0</v>
      </c>
      <c r="D51" s="2">
        <v>0</v>
      </c>
      <c r="E51" s="5"/>
    </row>
    <row r="52" spans="1:5" ht="12.75">
      <c r="A52" s="1" t="s">
        <v>33</v>
      </c>
      <c r="B52" s="2">
        <v>16362017</v>
      </c>
      <c r="C52" s="14">
        <v>17645520</v>
      </c>
      <c r="D52" s="2">
        <v>17780630</v>
      </c>
      <c r="E52" s="5">
        <f t="shared" si="0"/>
        <v>1.0867015967530165</v>
      </c>
    </row>
    <row r="53" spans="1:5" ht="12.75">
      <c r="A53" s="7" t="s">
        <v>75</v>
      </c>
      <c r="B53" s="4">
        <v>18878526</v>
      </c>
      <c r="C53" s="15">
        <v>21076347</v>
      </c>
      <c r="D53" s="4">
        <v>22253757</v>
      </c>
      <c r="E53" s="5">
        <f t="shared" si="0"/>
        <v>1.1787867866378974</v>
      </c>
    </row>
    <row r="54" spans="1:5" ht="12.75">
      <c r="A54" s="6" t="s">
        <v>76</v>
      </c>
      <c r="B54" s="2">
        <v>4359130</v>
      </c>
      <c r="C54" s="12">
        <v>4359130</v>
      </c>
      <c r="D54" s="2">
        <v>4359130</v>
      </c>
      <c r="E54" s="5">
        <f t="shared" si="0"/>
        <v>1</v>
      </c>
    </row>
    <row r="55" spans="1:5" ht="25.5">
      <c r="A55" s="1" t="s">
        <v>34</v>
      </c>
      <c r="B55" s="2">
        <v>7874016</v>
      </c>
      <c r="C55" s="14">
        <v>7874016</v>
      </c>
      <c r="D55" s="2">
        <v>19406655</v>
      </c>
      <c r="E55" s="5">
        <f t="shared" si="0"/>
        <v>2.4646451061313566</v>
      </c>
    </row>
    <row r="56" spans="1:5" ht="25.5">
      <c r="A56" s="1" t="s">
        <v>35</v>
      </c>
      <c r="B56" s="2">
        <v>3302950</v>
      </c>
      <c r="C56" s="14">
        <v>3302950</v>
      </c>
      <c r="D56" s="2">
        <v>6380312</v>
      </c>
      <c r="E56" s="5">
        <f t="shared" si="0"/>
        <v>1.931701055117395</v>
      </c>
    </row>
    <row r="57" spans="1:5" ht="12.75">
      <c r="A57" s="7" t="s">
        <v>77</v>
      </c>
      <c r="B57" s="4">
        <v>15536096</v>
      </c>
      <c r="C57" s="4">
        <v>15536096</v>
      </c>
      <c r="D57" s="4">
        <v>30146097</v>
      </c>
      <c r="E57" s="5">
        <f t="shared" si="0"/>
        <v>1.9403907519623977</v>
      </c>
    </row>
    <row r="58" spans="1:5" ht="12.75">
      <c r="A58" s="1" t="s">
        <v>36</v>
      </c>
      <c r="B58" s="2">
        <v>866023</v>
      </c>
      <c r="C58" s="2">
        <v>866023</v>
      </c>
      <c r="D58" s="2">
        <v>6196454</v>
      </c>
      <c r="E58" s="5">
        <f t="shared" si="0"/>
        <v>7.155068629816991</v>
      </c>
    </row>
    <row r="59" spans="1:5" ht="25.5">
      <c r="A59" s="1" t="s">
        <v>37</v>
      </c>
      <c r="B59" s="2">
        <v>233826</v>
      </c>
      <c r="C59" s="2">
        <v>233826</v>
      </c>
      <c r="D59" s="2">
        <v>1673042</v>
      </c>
      <c r="E59" s="5">
        <f t="shared" si="0"/>
        <v>7.155072575333795</v>
      </c>
    </row>
    <row r="60" spans="1:5" ht="12.75">
      <c r="A60" s="7" t="s">
        <v>78</v>
      </c>
      <c r="B60" s="4">
        <v>1099849</v>
      </c>
      <c r="C60" s="4">
        <v>1099849</v>
      </c>
      <c r="D60" s="4">
        <v>7869496</v>
      </c>
      <c r="E60" s="5">
        <f t="shared" si="0"/>
        <v>7.155069468627057</v>
      </c>
    </row>
    <row r="61" spans="1:5" ht="12.75">
      <c r="A61" s="7" t="s">
        <v>79</v>
      </c>
      <c r="B61" s="4">
        <v>64066961</v>
      </c>
      <c r="C61" s="4">
        <v>66332821</v>
      </c>
      <c r="D61" s="4">
        <v>89713034</v>
      </c>
      <c r="E61" s="5">
        <f t="shared" si="0"/>
        <v>1.4003010693764606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fitToHeight="0" fitToWidth="1" horizontalDpi="600" verticalDpi="600" orientation="portrait" scale="33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:E6"/>
    </sheetView>
  </sheetViews>
  <sheetFormatPr defaultColWidth="9.00390625" defaultRowHeight="12.75"/>
  <cols>
    <col min="1" max="1" width="42.75390625" style="0" customWidth="1"/>
    <col min="2" max="4" width="14.25390625" style="0" customWidth="1"/>
    <col min="5" max="5" width="9.75390625" style="0" customWidth="1"/>
  </cols>
  <sheetData>
    <row r="1" spans="1:5" ht="12.75">
      <c r="A1" s="22" t="s">
        <v>113</v>
      </c>
      <c r="B1" s="22"/>
      <c r="C1" s="22"/>
      <c r="D1" s="22"/>
      <c r="E1" s="22"/>
    </row>
    <row r="2" spans="1:5" ht="12.75">
      <c r="A2" s="23"/>
      <c r="B2" s="24"/>
      <c r="C2" s="24"/>
      <c r="D2" s="24"/>
      <c r="E2" s="24"/>
    </row>
    <row r="3" spans="1:5" ht="38.25">
      <c r="A3" s="8" t="s">
        <v>0</v>
      </c>
      <c r="B3" s="8" t="s">
        <v>1</v>
      </c>
      <c r="C3" s="8" t="s">
        <v>108</v>
      </c>
      <c r="D3" s="8" t="s">
        <v>109</v>
      </c>
      <c r="E3" s="8" t="s">
        <v>80</v>
      </c>
    </row>
    <row r="4" spans="1:5" ht="25.5">
      <c r="A4" s="1" t="s">
        <v>55</v>
      </c>
      <c r="B4" s="2">
        <v>891098</v>
      </c>
      <c r="C4" s="12">
        <v>891098</v>
      </c>
      <c r="D4" s="2">
        <v>891098</v>
      </c>
      <c r="E4" s="5">
        <f>D4/B4</f>
        <v>1</v>
      </c>
    </row>
    <row r="5" spans="1:5" ht="12.75">
      <c r="A5" s="1" t="s">
        <v>103</v>
      </c>
      <c r="B5" s="2">
        <v>891098</v>
      </c>
      <c r="C5" s="12">
        <v>891098</v>
      </c>
      <c r="D5" s="2">
        <v>891098</v>
      </c>
      <c r="E5" s="5">
        <f>D5/B5</f>
        <v>1</v>
      </c>
    </row>
    <row r="6" spans="1:5" ht="12.75">
      <c r="A6" s="9" t="s">
        <v>104</v>
      </c>
      <c r="B6" s="4">
        <v>891098</v>
      </c>
      <c r="C6" s="13">
        <v>891098</v>
      </c>
      <c r="D6" s="4">
        <v>891098</v>
      </c>
      <c r="E6" s="5">
        <f>D6/B6</f>
        <v>1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fitToHeight="0" fitToWidth="1" horizontalDpi="600" verticalDpi="600" orientation="portrait" scale="95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2">
      <selection activeCell="A1" sqref="A1:E42"/>
    </sheetView>
  </sheetViews>
  <sheetFormatPr defaultColWidth="9.00390625" defaultRowHeight="12.75"/>
  <cols>
    <col min="1" max="1" width="42.75390625" style="0" customWidth="1"/>
    <col min="2" max="4" width="14.25390625" style="0" customWidth="1"/>
    <col min="5" max="5" width="9.75390625" style="0" customWidth="1"/>
  </cols>
  <sheetData>
    <row r="1" spans="1:5" ht="15.75">
      <c r="A1" s="25" t="s">
        <v>111</v>
      </c>
      <c r="B1" s="25"/>
      <c r="C1" s="25"/>
      <c r="D1" s="25"/>
      <c r="E1" s="25"/>
    </row>
    <row r="2" spans="1:5" ht="12.75">
      <c r="A2" s="23"/>
      <c r="B2" s="24"/>
      <c r="C2" s="24"/>
      <c r="D2" s="24"/>
      <c r="E2" s="24"/>
    </row>
    <row r="3" spans="1:5" ht="38.25">
      <c r="A3" s="8" t="s">
        <v>0</v>
      </c>
      <c r="B3" s="8" t="s">
        <v>1</v>
      </c>
      <c r="C3" s="8" t="s">
        <v>108</v>
      </c>
      <c r="D3" s="8" t="s">
        <v>109</v>
      </c>
      <c r="E3" s="8" t="s">
        <v>80</v>
      </c>
    </row>
    <row r="4" spans="1:5" ht="25.5">
      <c r="A4" s="1" t="s">
        <v>38</v>
      </c>
      <c r="B4" s="2">
        <v>14359906</v>
      </c>
      <c r="C4" s="12">
        <v>14359906</v>
      </c>
      <c r="D4" s="2">
        <v>14359906</v>
      </c>
      <c r="E4" s="5">
        <f>D4/B4</f>
        <v>1</v>
      </c>
    </row>
    <row r="5" spans="1:5" ht="38.25">
      <c r="A5" s="1" t="s">
        <v>39</v>
      </c>
      <c r="B5" s="2">
        <v>6117550</v>
      </c>
      <c r="C5" s="12">
        <v>7327550</v>
      </c>
      <c r="D5" s="2">
        <v>7395602</v>
      </c>
      <c r="E5" s="5">
        <f aca="true" t="shared" si="0" ref="E5:E42">D5/B5</f>
        <v>1.208915660681155</v>
      </c>
    </row>
    <row r="6" spans="1:5" ht="25.5">
      <c r="A6" s="1" t="s">
        <v>40</v>
      </c>
      <c r="B6" s="2">
        <v>1800000</v>
      </c>
      <c r="C6" s="12">
        <v>1800000</v>
      </c>
      <c r="D6" s="2">
        <v>1800000</v>
      </c>
      <c r="E6" s="5">
        <f t="shared" si="0"/>
        <v>1</v>
      </c>
    </row>
    <row r="7" spans="1:5" ht="25.5">
      <c r="A7" s="1" t="s">
        <v>41</v>
      </c>
      <c r="B7" s="2">
        <v>0</v>
      </c>
      <c r="C7" s="12">
        <v>0</v>
      </c>
      <c r="D7" s="2">
        <v>1499500</v>
      </c>
      <c r="E7" s="5"/>
    </row>
    <row r="8" spans="1:5" ht="12.75">
      <c r="A8" s="1" t="s">
        <v>42</v>
      </c>
      <c r="B8" s="2">
        <v>0</v>
      </c>
      <c r="C8" s="12">
        <v>55360</v>
      </c>
      <c r="D8" s="2">
        <v>55360</v>
      </c>
      <c r="E8" s="5"/>
    </row>
    <row r="9" spans="1:5" ht="12.75">
      <c r="A9" s="6" t="s">
        <v>81</v>
      </c>
      <c r="B9" s="2">
        <v>22277456</v>
      </c>
      <c r="C9" s="12">
        <v>23542816</v>
      </c>
      <c r="D9" s="2">
        <v>25110368</v>
      </c>
      <c r="E9" s="5">
        <f t="shared" si="0"/>
        <v>1.127164968926434</v>
      </c>
    </row>
    <row r="10" spans="1:5" ht="25.5">
      <c r="A10" s="6" t="s">
        <v>82</v>
      </c>
      <c r="B10" s="2">
        <v>7986700</v>
      </c>
      <c r="C10" s="12">
        <v>7986700</v>
      </c>
      <c r="D10" s="2">
        <v>8150607</v>
      </c>
      <c r="E10" s="5">
        <f t="shared" si="0"/>
        <v>1.020522493645686</v>
      </c>
    </row>
    <row r="11" spans="1:5" ht="25.5">
      <c r="A11" s="1" t="s">
        <v>43</v>
      </c>
      <c r="B11" s="2">
        <v>0</v>
      </c>
      <c r="C11" s="12">
        <v>0</v>
      </c>
      <c r="D11" s="2">
        <v>0</v>
      </c>
      <c r="E11" s="5"/>
    </row>
    <row r="12" spans="1:5" ht="12.75">
      <c r="A12" s="1" t="s">
        <v>44</v>
      </c>
      <c r="B12" s="2">
        <v>0</v>
      </c>
      <c r="C12" s="14">
        <v>0</v>
      </c>
      <c r="D12" s="2">
        <v>0</v>
      </c>
      <c r="E12" s="5"/>
    </row>
    <row r="13" spans="1:5" ht="25.5">
      <c r="A13" s="7" t="s">
        <v>83</v>
      </c>
      <c r="B13" s="4">
        <v>30264156</v>
      </c>
      <c r="C13" s="13">
        <v>31529516</v>
      </c>
      <c r="D13" s="4">
        <v>33260975</v>
      </c>
      <c r="E13" s="5">
        <f t="shared" si="0"/>
        <v>1.0990220576446936</v>
      </c>
    </row>
    <row r="14" spans="1:5" ht="25.5">
      <c r="A14" s="6" t="s">
        <v>84</v>
      </c>
      <c r="B14" s="2">
        <v>536096</v>
      </c>
      <c r="C14" s="12">
        <v>536096</v>
      </c>
      <c r="D14" s="2">
        <v>22149564</v>
      </c>
      <c r="E14" s="5">
        <f t="shared" si="0"/>
        <v>41.31641347818301</v>
      </c>
    </row>
    <row r="15" spans="1:5" ht="25.5">
      <c r="A15" s="1" t="s">
        <v>45</v>
      </c>
      <c r="B15" s="2">
        <v>0</v>
      </c>
      <c r="C15" s="12">
        <v>0</v>
      </c>
      <c r="D15" s="2">
        <v>0</v>
      </c>
      <c r="E15" s="5"/>
    </row>
    <row r="16" spans="1:5" ht="12.75">
      <c r="A16" s="1" t="s">
        <v>46</v>
      </c>
      <c r="B16" s="2">
        <v>0</v>
      </c>
      <c r="C16" s="14">
        <v>0</v>
      </c>
      <c r="D16" s="2">
        <v>0</v>
      </c>
      <c r="E16" s="5"/>
    </row>
    <row r="17" spans="1:5" ht="25.5">
      <c r="A17" s="7" t="s">
        <v>85</v>
      </c>
      <c r="B17" s="4">
        <v>536096</v>
      </c>
      <c r="C17" s="13">
        <v>536096</v>
      </c>
      <c r="D17" s="4">
        <v>22149564</v>
      </c>
      <c r="E17" s="5">
        <f t="shared" si="0"/>
        <v>41.31641347818301</v>
      </c>
    </row>
    <row r="18" spans="1:5" ht="12.75">
      <c r="A18" s="6" t="s">
        <v>86</v>
      </c>
      <c r="B18" s="2">
        <v>1400000</v>
      </c>
      <c r="C18" s="12">
        <v>1400000</v>
      </c>
      <c r="D18" s="2">
        <v>1400000</v>
      </c>
      <c r="E18" s="5">
        <f t="shared" si="0"/>
        <v>1</v>
      </c>
    </row>
    <row r="19" spans="1:5" ht="25.5">
      <c r="A19" s="1" t="s">
        <v>47</v>
      </c>
      <c r="B19" s="2">
        <v>0</v>
      </c>
      <c r="C19" s="12">
        <v>0</v>
      </c>
      <c r="D19" s="2">
        <v>0</v>
      </c>
      <c r="E19" s="5"/>
    </row>
    <row r="20" spans="1:5" ht="12.75">
      <c r="A20" s="6" t="s">
        <v>87</v>
      </c>
      <c r="B20" s="2">
        <v>390000</v>
      </c>
      <c r="C20" s="12">
        <v>390000</v>
      </c>
      <c r="D20" s="2">
        <v>390000</v>
      </c>
      <c r="E20" s="5">
        <f t="shared" si="0"/>
        <v>1</v>
      </c>
    </row>
    <row r="21" spans="1:5" ht="38.25">
      <c r="A21" s="1" t="s">
        <v>48</v>
      </c>
      <c r="B21" s="2">
        <v>0</v>
      </c>
      <c r="C21" s="12">
        <v>0</v>
      </c>
      <c r="D21" s="2">
        <v>0</v>
      </c>
      <c r="E21" s="5"/>
    </row>
    <row r="22" spans="1:5" ht="12.75">
      <c r="A22" s="6" t="s">
        <v>88</v>
      </c>
      <c r="B22" s="2">
        <v>300000</v>
      </c>
      <c r="C22" s="12">
        <v>300000</v>
      </c>
      <c r="D22" s="2">
        <v>300000</v>
      </c>
      <c r="E22" s="5">
        <f t="shared" si="0"/>
        <v>1</v>
      </c>
    </row>
    <row r="23" spans="1:5" ht="25.5">
      <c r="A23" s="1" t="s">
        <v>49</v>
      </c>
      <c r="B23" s="2">
        <v>0</v>
      </c>
      <c r="C23" s="12">
        <v>0</v>
      </c>
      <c r="D23" s="2">
        <v>0</v>
      </c>
      <c r="E23" s="5"/>
    </row>
    <row r="24" spans="1:5" ht="12.75">
      <c r="A24" s="6" t="s">
        <v>89</v>
      </c>
      <c r="B24" s="2">
        <v>690000</v>
      </c>
      <c r="C24" s="12">
        <v>690000</v>
      </c>
      <c r="D24" s="2">
        <v>690000</v>
      </c>
      <c r="E24" s="5">
        <f t="shared" si="0"/>
        <v>1</v>
      </c>
    </row>
    <row r="25" spans="1:5" ht="12.75">
      <c r="A25" s="6" t="s">
        <v>90</v>
      </c>
      <c r="B25" s="2">
        <v>1000</v>
      </c>
      <c r="C25" s="12">
        <v>1000</v>
      </c>
      <c r="D25" s="2">
        <v>1000</v>
      </c>
      <c r="E25" s="5">
        <f t="shared" si="0"/>
        <v>1</v>
      </c>
    </row>
    <row r="26" spans="1:5" ht="12.75">
      <c r="A26" s="7" t="s">
        <v>91</v>
      </c>
      <c r="B26" s="4">
        <v>2091000</v>
      </c>
      <c r="C26" s="13">
        <v>2091000</v>
      </c>
      <c r="D26" s="4">
        <v>2091000</v>
      </c>
      <c r="E26" s="5">
        <f t="shared" si="0"/>
        <v>1</v>
      </c>
    </row>
    <row r="27" spans="1:5" ht="12.75">
      <c r="A27" s="6" t="s">
        <v>92</v>
      </c>
      <c r="B27" s="2">
        <v>5000</v>
      </c>
      <c r="C27" s="12">
        <v>5000</v>
      </c>
      <c r="D27" s="2">
        <v>6200</v>
      </c>
      <c r="E27" s="5">
        <f t="shared" si="0"/>
        <v>1.24</v>
      </c>
    </row>
    <row r="28" spans="1:5" ht="12.75">
      <c r="A28" s="6" t="s">
        <v>93</v>
      </c>
      <c r="B28" s="2">
        <v>350000</v>
      </c>
      <c r="C28" s="12">
        <v>350000</v>
      </c>
      <c r="D28" s="2">
        <v>381894</v>
      </c>
      <c r="E28" s="5">
        <f t="shared" si="0"/>
        <v>1.0911257142857143</v>
      </c>
    </row>
    <row r="29" spans="1:5" ht="25.5">
      <c r="A29" s="1" t="s">
        <v>50</v>
      </c>
      <c r="B29" s="2">
        <v>0</v>
      </c>
      <c r="C29" s="12">
        <v>0</v>
      </c>
      <c r="D29" s="2">
        <v>0</v>
      </c>
      <c r="E29" s="5"/>
    </row>
    <row r="30" spans="1:5" ht="25.5">
      <c r="A30" s="6" t="s">
        <v>94</v>
      </c>
      <c r="B30" s="2">
        <v>20</v>
      </c>
      <c r="C30" s="12">
        <v>20</v>
      </c>
      <c r="D30" s="2">
        <v>20</v>
      </c>
      <c r="E30" s="5">
        <f t="shared" si="0"/>
        <v>1</v>
      </c>
    </row>
    <row r="31" spans="1:5" ht="25.5">
      <c r="A31" s="6" t="s">
        <v>95</v>
      </c>
      <c r="B31" s="2">
        <v>20</v>
      </c>
      <c r="C31" s="12">
        <v>20</v>
      </c>
      <c r="D31" s="2">
        <v>20</v>
      </c>
      <c r="E31" s="5">
        <f t="shared" si="0"/>
        <v>1</v>
      </c>
    </row>
    <row r="32" spans="1:5" ht="12.75">
      <c r="A32" s="6" t="s">
        <v>96</v>
      </c>
      <c r="B32" s="2">
        <v>0</v>
      </c>
      <c r="C32" s="12">
        <v>0</v>
      </c>
      <c r="D32" s="2">
        <v>2192</v>
      </c>
      <c r="E32" s="5"/>
    </row>
    <row r="33" spans="1:5" ht="12.75">
      <c r="A33" s="1" t="s">
        <v>51</v>
      </c>
      <c r="B33" s="2">
        <v>0</v>
      </c>
      <c r="C33" s="14">
        <v>0</v>
      </c>
      <c r="D33" s="2">
        <v>0</v>
      </c>
      <c r="E33" s="5"/>
    </row>
    <row r="34" spans="1:5" ht="12.75">
      <c r="A34" s="7" t="s">
        <v>97</v>
      </c>
      <c r="B34" s="4">
        <v>355020</v>
      </c>
      <c r="C34" s="13">
        <v>355020</v>
      </c>
      <c r="D34" s="4">
        <v>390306</v>
      </c>
      <c r="E34" s="5">
        <f t="shared" si="0"/>
        <v>1.0993915835727566</v>
      </c>
    </row>
    <row r="35" spans="1:5" ht="12.75">
      <c r="A35" s="6" t="s">
        <v>98</v>
      </c>
      <c r="B35" s="2">
        <v>0</v>
      </c>
      <c r="C35" s="12">
        <v>100000</v>
      </c>
      <c r="D35" s="2">
        <v>100000</v>
      </c>
      <c r="E35" s="5"/>
    </row>
    <row r="36" spans="1:5" ht="12.75">
      <c r="A36" s="1" t="s">
        <v>52</v>
      </c>
      <c r="B36" s="2">
        <v>0</v>
      </c>
      <c r="C36" s="12">
        <v>0</v>
      </c>
      <c r="D36" s="2">
        <v>0</v>
      </c>
      <c r="E36" s="5"/>
    </row>
    <row r="37" spans="1:5" ht="12.75">
      <c r="A37" s="1" t="s">
        <v>53</v>
      </c>
      <c r="B37" s="2">
        <v>2000000</v>
      </c>
      <c r="C37" s="12">
        <v>2000000</v>
      </c>
      <c r="D37" s="2">
        <v>2000000</v>
      </c>
      <c r="E37" s="5">
        <f t="shared" si="0"/>
        <v>1</v>
      </c>
    </row>
    <row r="38" spans="1:5" ht="12.75">
      <c r="A38" s="7" t="s">
        <v>99</v>
      </c>
      <c r="B38" s="4">
        <v>2000000</v>
      </c>
      <c r="C38" s="13">
        <v>2100000</v>
      </c>
      <c r="D38" s="4">
        <v>2100000</v>
      </c>
      <c r="E38" s="5">
        <f t="shared" si="0"/>
        <v>1.05</v>
      </c>
    </row>
    <row r="39" spans="1:5" ht="12.75">
      <c r="A39" s="6" t="s">
        <v>100</v>
      </c>
      <c r="B39" s="2">
        <v>0</v>
      </c>
      <c r="C39" s="12">
        <v>900500</v>
      </c>
      <c r="D39" s="2">
        <v>900500</v>
      </c>
      <c r="E39" s="5"/>
    </row>
    <row r="40" spans="1:5" ht="12.75">
      <c r="A40" s="1" t="s">
        <v>54</v>
      </c>
      <c r="B40" s="2">
        <v>0</v>
      </c>
      <c r="C40" s="12">
        <v>0</v>
      </c>
      <c r="D40" s="2">
        <v>0</v>
      </c>
      <c r="E40" s="5"/>
    </row>
    <row r="41" spans="1:5" ht="12.75">
      <c r="A41" s="7" t="s">
        <v>101</v>
      </c>
      <c r="B41" s="4">
        <v>0</v>
      </c>
      <c r="C41" s="13">
        <v>900500</v>
      </c>
      <c r="D41" s="4">
        <v>900500</v>
      </c>
      <c r="E41" s="5"/>
    </row>
    <row r="42" spans="1:5" ht="12.75">
      <c r="A42" s="7" t="s">
        <v>102</v>
      </c>
      <c r="B42" s="4">
        <v>35246272</v>
      </c>
      <c r="C42" s="13">
        <v>37512132</v>
      </c>
      <c r="D42" s="4">
        <v>60892345</v>
      </c>
      <c r="E42" s="5">
        <f t="shared" si="0"/>
        <v>1.7276251230201027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fitToHeight="0" fitToWidth="1" horizontalDpi="600" verticalDpi="600" orientation="portrait" scale="95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A1" sqref="A1:E8"/>
    </sheetView>
  </sheetViews>
  <sheetFormatPr defaultColWidth="9.00390625" defaultRowHeight="12.75"/>
  <cols>
    <col min="1" max="1" width="42.75390625" style="0" customWidth="1"/>
    <col min="2" max="4" width="14.25390625" style="0" customWidth="1"/>
    <col min="5" max="5" width="9.75390625" style="0" customWidth="1"/>
  </cols>
  <sheetData>
    <row r="1" spans="1:5" ht="12.75">
      <c r="A1" s="22" t="s">
        <v>112</v>
      </c>
      <c r="B1" s="22"/>
      <c r="C1" s="22"/>
      <c r="D1" s="22"/>
      <c r="E1" s="22"/>
    </row>
    <row r="2" spans="1:5" ht="12.75">
      <c r="A2" s="23"/>
      <c r="B2" s="23"/>
      <c r="C2" s="23"/>
      <c r="D2" s="23"/>
      <c r="E2" s="23"/>
    </row>
    <row r="3" spans="1:5" ht="38.25">
      <c r="A3" s="8" t="s">
        <v>0</v>
      </c>
      <c r="B3" s="8" t="s">
        <v>1</v>
      </c>
      <c r="C3" s="8" t="s">
        <v>108</v>
      </c>
      <c r="D3" s="8" t="s">
        <v>109</v>
      </c>
      <c r="E3" s="8" t="s">
        <v>80</v>
      </c>
    </row>
    <row r="4" spans="1:5" ht="25.5">
      <c r="A4" s="1" t="s">
        <v>56</v>
      </c>
      <c r="B4" s="2">
        <v>29711787</v>
      </c>
      <c r="C4" s="12">
        <v>29711787</v>
      </c>
      <c r="D4" s="2">
        <v>29711787</v>
      </c>
      <c r="E4" s="3">
        <f>D4/B4</f>
        <v>1</v>
      </c>
    </row>
    <row r="5" spans="1:5" ht="12.75">
      <c r="A5" s="6" t="s">
        <v>105</v>
      </c>
      <c r="B5" s="2">
        <v>29711787</v>
      </c>
      <c r="C5" s="12">
        <v>29711787</v>
      </c>
      <c r="D5" s="2">
        <v>29711787</v>
      </c>
      <c r="E5" s="3">
        <f>D5/B5</f>
        <v>1</v>
      </c>
    </row>
    <row r="6" spans="1:5" ht="12.75">
      <c r="A6" s="1" t="s">
        <v>57</v>
      </c>
      <c r="B6" s="2">
        <v>0</v>
      </c>
      <c r="C6" s="12">
        <v>0</v>
      </c>
      <c r="D6" s="2">
        <v>0</v>
      </c>
      <c r="E6" s="3"/>
    </row>
    <row r="7" spans="1:5" ht="12.75">
      <c r="A7" s="6" t="s">
        <v>106</v>
      </c>
      <c r="B7" s="2">
        <v>29711787</v>
      </c>
      <c r="C7" s="12">
        <v>29711787</v>
      </c>
      <c r="D7" s="2">
        <v>29711787</v>
      </c>
      <c r="E7" s="3">
        <f>D7/B7</f>
        <v>1</v>
      </c>
    </row>
    <row r="8" spans="1:5" ht="12.75">
      <c r="A8" s="7" t="s">
        <v>107</v>
      </c>
      <c r="B8" s="4">
        <v>29711787</v>
      </c>
      <c r="C8" s="13">
        <v>29711787</v>
      </c>
      <c r="D8" s="4">
        <v>29711787</v>
      </c>
      <c r="E8" s="3">
        <f>D8/B8</f>
        <v>1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fitToHeight="0" fitToWidth="1" horizontalDpi="600" verticalDpi="600" orientation="portrait" scale="95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2020-06-17T11:20:47Z</cp:lastPrinted>
  <dcterms:created xsi:type="dcterms:W3CDTF">2010-05-29T08:47:41Z</dcterms:created>
  <dcterms:modified xsi:type="dcterms:W3CDTF">2020-06-17T12:20:33Z</dcterms:modified>
  <cp:category/>
  <cp:version/>
  <cp:contentType/>
  <cp:contentStatus/>
</cp:coreProperties>
</file>