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29" i="1"/>
  <c r="G28"/>
  <c r="G27"/>
  <c r="G10"/>
  <c r="G11"/>
  <c r="G12"/>
  <c r="G13"/>
  <c r="G15"/>
  <c r="G16"/>
  <c r="G17"/>
  <c r="G23"/>
  <c r="G25"/>
  <c r="G9"/>
  <c r="F29"/>
  <c r="E29"/>
  <c r="F25"/>
  <c r="E25"/>
  <c r="F23"/>
  <c r="E23"/>
  <c r="F16"/>
  <c r="E16"/>
  <c r="F13"/>
  <c r="F17" s="1"/>
  <c r="E13"/>
  <c r="E17" s="1"/>
  <c r="C17"/>
  <c r="C16"/>
  <c r="C13"/>
  <c r="C23" s="1"/>
  <c r="C25" s="1"/>
  <c r="C29"/>
</calcChain>
</file>

<file path=xl/sharedStrings.xml><?xml version="1.0" encoding="utf-8"?>
<sst xmlns="http://schemas.openxmlformats.org/spreadsheetml/2006/main" count="29" uniqueCount="29">
  <si>
    <t>Személyi juttatás</t>
  </si>
  <si>
    <t>Munkaadót t.jár.</t>
  </si>
  <si>
    <t>Kommun. Szolg.</t>
  </si>
  <si>
    <t>Közüzemi díjak</t>
  </si>
  <si>
    <t>Szolgáltatási kiad.</t>
  </si>
  <si>
    <t>Kiküldetés., r. p.</t>
  </si>
  <si>
    <t>Egyéb dologi kiad.</t>
  </si>
  <si>
    <t>Különféle befiz. Dologi k.</t>
  </si>
  <si>
    <t>Dologi kiadások</t>
  </si>
  <si>
    <t>Ellátottak pénzb.j</t>
  </si>
  <si>
    <t>Egyéb műk.c.k.</t>
  </si>
  <si>
    <t>Beruházások</t>
  </si>
  <si>
    <t>Felújítások</t>
  </si>
  <si>
    <t>Egyéb felhalm.c.k.</t>
  </si>
  <si>
    <t>Költségvetési kiadások</t>
  </si>
  <si>
    <t>Finanszírozási kiadások</t>
  </si>
  <si>
    <t>Összes kiadás</t>
  </si>
  <si>
    <t>Megnevezés</t>
  </si>
  <si>
    <t>Eredeti ei.</t>
  </si>
  <si>
    <t>ezer Ft.</t>
  </si>
  <si>
    <t>Állami támogatás</t>
  </si>
  <si>
    <t>Összes bevétel</t>
  </si>
  <si>
    <t>3. sz. melléklet</t>
  </si>
  <si>
    <t>Önkormányzati támogatás ( Pénzmaradvány )</t>
  </si>
  <si>
    <t>Módos. Ei</t>
  </si>
  <si>
    <t>Éves telj.</t>
  </si>
  <si>
    <t>Vált.%-a</t>
  </si>
  <si>
    <t>2015. év Bevétel, Kiadás</t>
  </si>
  <si>
    <t>MEZŐHÉKI ÓVODA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</si>
</sst>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i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1">
    <xf numFmtId="0" fontId="0" fillId="0" borderId="0" xfId="0"/>
    <xf numFmtId="0" fontId="4" fillId="0" borderId="5" xfId="0" applyFont="1" applyBorder="1"/>
    <xf numFmtId="3" fontId="4" fillId="0" borderId="5" xfId="0" applyNumberFormat="1" applyFont="1" applyBorder="1"/>
    <xf numFmtId="3" fontId="5" fillId="0" borderId="5" xfId="0" applyNumberFormat="1" applyFont="1" applyBorder="1"/>
    <xf numFmtId="3" fontId="0" fillId="0" borderId="5" xfId="0" applyNumberFormat="1" applyBorder="1"/>
    <xf numFmtId="0" fontId="3" fillId="3" borderId="1" xfId="1" applyFont="1" applyFill="1" applyAlignment="1">
      <alignment horizontal="right"/>
    </xf>
    <xf numFmtId="0" fontId="3" fillId="3" borderId="2" xfId="1" applyFont="1" applyFill="1" applyBorder="1" applyAlignment="1">
      <alignment horizontal="right"/>
    </xf>
    <xf numFmtId="0" fontId="2" fillId="3" borderId="1" xfId="1" applyFont="1" applyFill="1" applyAlignment="1">
      <alignment horizontal="right"/>
    </xf>
    <xf numFmtId="0" fontId="2" fillId="3" borderId="2" xfId="1" applyFont="1" applyFill="1" applyBorder="1" applyAlignment="1">
      <alignment horizontal="right"/>
    </xf>
    <xf numFmtId="0" fontId="1" fillId="3" borderId="5" xfId="1" applyFont="1" applyFill="1" applyBorder="1" applyAlignment="1">
      <alignment horizontal="center"/>
    </xf>
    <xf numFmtId="3" fontId="1" fillId="3" borderId="6" xfId="1" applyNumberFormat="1" applyFill="1" applyBorder="1" applyAlignment="1">
      <alignment horizontal="right"/>
    </xf>
    <xf numFmtId="3" fontId="1" fillId="3" borderId="7" xfId="1" applyNumberFormat="1" applyFill="1" applyBorder="1" applyAlignment="1">
      <alignment horizontal="right"/>
    </xf>
    <xf numFmtId="3" fontId="1" fillId="3" borderId="1" xfId="1" applyNumberFormat="1" applyFill="1" applyAlignment="1">
      <alignment horizontal="right"/>
    </xf>
    <xf numFmtId="3" fontId="1" fillId="3" borderId="2" xfId="1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3" borderId="1" xfId="1" applyFill="1" applyAlignment="1">
      <alignment horizontal="right"/>
    </xf>
    <xf numFmtId="0" fontId="1" fillId="3" borderId="2" xfId="1" applyFill="1" applyBorder="1" applyAlignment="1">
      <alignment horizontal="right"/>
    </xf>
    <xf numFmtId="0" fontId="1" fillId="3" borderId="1" xfId="1" applyFill="1" applyAlignment="1">
      <alignment horizontal="center"/>
    </xf>
    <xf numFmtId="0" fontId="3" fillId="3" borderId="1" xfId="1" applyFont="1" applyFill="1" applyAlignment="1">
      <alignment horizontal="left"/>
    </xf>
    <xf numFmtId="0" fontId="2" fillId="3" borderId="1" xfId="1" applyFont="1" applyFill="1" applyAlignment="1">
      <alignment horizontal="left"/>
    </xf>
    <xf numFmtId="0" fontId="1" fillId="3" borderId="1" xfId="1" applyFill="1" applyAlignment="1">
      <alignment horizontal="left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2" xfId="1" applyFill="1" applyBorder="1" applyAlignment="1">
      <alignment horizontal="left"/>
    </xf>
    <xf numFmtId="0" fontId="1" fillId="3" borderId="4" xfId="1" applyFill="1" applyBorder="1" applyAlignment="1">
      <alignment horizontal="left"/>
    </xf>
    <xf numFmtId="3" fontId="1" fillId="3" borderId="3" xfId="1" applyNumberFormat="1" applyFill="1" applyBorder="1" applyAlignment="1">
      <alignment horizontal="right"/>
    </xf>
    <xf numFmtId="0" fontId="0" fillId="0" borderId="0" xfId="0" applyBorder="1"/>
    <xf numFmtId="10" fontId="0" fillId="0" borderId="5" xfId="0" applyNumberFormat="1" applyBorder="1"/>
    <xf numFmtId="10" fontId="0" fillId="0" borderId="0" xfId="0" applyNumberFormat="1"/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10" workbookViewId="0">
      <selection activeCell="G29" sqref="G29"/>
    </sheetView>
  </sheetViews>
  <sheetFormatPr defaultRowHeight="14.4"/>
  <cols>
    <col min="1" max="1" width="19.6640625" customWidth="1"/>
    <col min="2" max="2" width="26" customWidth="1"/>
    <col min="3" max="4" width="4.77734375" customWidth="1"/>
    <col min="7" max="7" width="9.109375" customWidth="1"/>
  </cols>
  <sheetData>
    <row r="1" spans="1:7">
      <c r="A1" s="14" t="s">
        <v>22</v>
      </c>
      <c r="B1" s="14"/>
      <c r="C1" s="14"/>
      <c r="D1" s="14"/>
      <c r="E1" s="14"/>
      <c r="F1" s="14"/>
      <c r="G1" s="14"/>
    </row>
    <row r="3" spans="1:7">
      <c r="A3" s="15" t="s">
        <v>28</v>
      </c>
      <c r="B3" s="15"/>
      <c r="C3" s="15"/>
      <c r="D3" s="15"/>
      <c r="E3" s="15"/>
      <c r="F3" s="15"/>
      <c r="G3" s="15"/>
    </row>
    <row r="4" spans="1:7">
      <c r="A4" s="15" t="s">
        <v>27</v>
      </c>
      <c r="B4" s="15"/>
      <c r="C4" s="15"/>
      <c r="D4" s="15"/>
      <c r="E4" s="15"/>
      <c r="F4" s="15"/>
      <c r="G4" s="15"/>
    </row>
    <row r="5" spans="1:7">
      <c r="A5" s="15"/>
      <c r="B5" s="15"/>
      <c r="C5" s="15"/>
      <c r="D5" s="15"/>
      <c r="E5" s="15"/>
      <c r="F5" s="15"/>
      <c r="G5" s="15"/>
    </row>
    <row r="7" spans="1:7">
      <c r="A7" s="14" t="s">
        <v>19</v>
      </c>
      <c r="B7" s="14"/>
      <c r="C7" s="14"/>
      <c r="D7" s="14"/>
      <c r="E7" s="14"/>
      <c r="F7" s="14"/>
      <c r="G7" s="14"/>
    </row>
    <row r="8" spans="1:7">
      <c r="A8" s="18" t="s">
        <v>17</v>
      </c>
      <c r="B8" s="22"/>
      <c r="C8" s="9" t="s">
        <v>18</v>
      </c>
      <c r="D8" s="9"/>
      <c r="E8" s="1" t="s">
        <v>24</v>
      </c>
      <c r="F8" s="1" t="s">
        <v>25</v>
      </c>
      <c r="G8" s="1" t="s">
        <v>26</v>
      </c>
    </row>
    <row r="9" spans="1:7">
      <c r="A9" s="21" t="s">
        <v>0</v>
      </c>
      <c r="B9" s="21"/>
      <c r="C9" s="10">
        <v>8785</v>
      </c>
      <c r="D9" s="11"/>
      <c r="E9" s="2">
        <v>8798</v>
      </c>
      <c r="F9" s="2">
        <v>8762</v>
      </c>
      <c r="G9" s="29">
        <f>F9/E9</f>
        <v>0.99590816094566947</v>
      </c>
    </row>
    <row r="10" spans="1:7">
      <c r="A10" s="21" t="s">
        <v>1</v>
      </c>
      <c r="B10" s="21"/>
      <c r="C10" s="12">
        <v>2328</v>
      </c>
      <c r="D10" s="13"/>
      <c r="E10" s="2">
        <v>2332</v>
      </c>
      <c r="F10" s="2">
        <v>2332</v>
      </c>
      <c r="G10" s="29">
        <f t="shared" ref="G10:G25" si="0">F10/E10</f>
        <v>1</v>
      </c>
    </row>
    <row r="11" spans="1:7">
      <c r="A11" s="19" t="s">
        <v>2</v>
      </c>
      <c r="B11" s="19"/>
      <c r="C11" s="5">
        <v>55</v>
      </c>
      <c r="D11" s="6"/>
      <c r="E11" s="3">
        <v>55</v>
      </c>
      <c r="F11" s="3">
        <v>0</v>
      </c>
      <c r="G11" s="29">
        <f t="shared" si="0"/>
        <v>0</v>
      </c>
    </row>
    <row r="12" spans="1:7">
      <c r="A12" s="20" t="s">
        <v>3</v>
      </c>
      <c r="B12" s="20"/>
      <c r="C12" s="7">
        <v>681</v>
      </c>
      <c r="D12" s="8"/>
      <c r="E12" s="4">
        <v>1473</v>
      </c>
      <c r="F12" s="4">
        <v>1061</v>
      </c>
      <c r="G12" s="29">
        <f t="shared" si="0"/>
        <v>0.72029871011541069</v>
      </c>
    </row>
    <row r="13" spans="1:7">
      <c r="A13" s="19" t="s">
        <v>4</v>
      </c>
      <c r="B13" s="19"/>
      <c r="C13" s="5">
        <f>C12</f>
        <v>681</v>
      </c>
      <c r="D13" s="6"/>
      <c r="E13" s="3">
        <f>SUM(E12)</f>
        <v>1473</v>
      </c>
      <c r="F13" s="3">
        <f>SUM(F12)</f>
        <v>1061</v>
      </c>
      <c r="G13" s="29">
        <f t="shared" si="0"/>
        <v>0.72029871011541069</v>
      </c>
    </row>
    <row r="14" spans="1:7">
      <c r="A14" s="19" t="s">
        <v>5</v>
      </c>
      <c r="B14" s="19"/>
      <c r="C14" s="5">
        <v>0</v>
      </c>
      <c r="D14" s="6"/>
      <c r="E14" s="3">
        <v>0</v>
      </c>
      <c r="F14" s="3">
        <v>0</v>
      </c>
      <c r="G14" s="29">
        <v>0</v>
      </c>
    </row>
    <row r="15" spans="1:7">
      <c r="A15" s="20" t="s">
        <v>6</v>
      </c>
      <c r="B15" s="20"/>
      <c r="C15" s="7">
        <v>199</v>
      </c>
      <c r="D15" s="8"/>
      <c r="E15" s="4">
        <v>253</v>
      </c>
      <c r="F15" s="4">
        <v>253</v>
      </c>
      <c r="G15" s="29">
        <f t="shared" si="0"/>
        <v>1</v>
      </c>
    </row>
    <row r="16" spans="1:7">
      <c r="A16" s="19" t="s">
        <v>7</v>
      </c>
      <c r="B16" s="19"/>
      <c r="C16" s="5">
        <f>C15</f>
        <v>199</v>
      </c>
      <c r="D16" s="6"/>
      <c r="E16" s="3">
        <f>SUM(E15)</f>
        <v>253</v>
      </c>
      <c r="F16" s="3">
        <f>SUM(F15)</f>
        <v>253</v>
      </c>
      <c r="G16" s="29">
        <f t="shared" si="0"/>
        <v>1</v>
      </c>
    </row>
    <row r="17" spans="1:7">
      <c r="A17" s="21" t="s">
        <v>8</v>
      </c>
      <c r="B17" s="21"/>
      <c r="C17" s="16">
        <f>C11+C13+C16</f>
        <v>935</v>
      </c>
      <c r="D17" s="17"/>
      <c r="E17" s="2">
        <f>E11+E13+E16</f>
        <v>1781</v>
      </c>
      <c r="F17" s="2">
        <f>F11+F13+F16</f>
        <v>1314</v>
      </c>
      <c r="G17" s="29">
        <f t="shared" si="0"/>
        <v>0.73778775968556987</v>
      </c>
    </row>
    <row r="18" spans="1:7">
      <c r="A18" s="21" t="s">
        <v>9</v>
      </c>
      <c r="B18" s="21"/>
      <c r="C18" s="16">
        <v>0</v>
      </c>
      <c r="D18" s="17"/>
      <c r="E18" s="2">
        <v>0</v>
      </c>
      <c r="F18" s="2">
        <v>0</v>
      </c>
      <c r="G18" s="29">
        <v>0</v>
      </c>
    </row>
    <row r="19" spans="1:7">
      <c r="A19" s="21" t="s">
        <v>10</v>
      </c>
      <c r="B19" s="21"/>
      <c r="C19" s="16">
        <v>0</v>
      </c>
      <c r="D19" s="17"/>
      <c r="E19" s="2">
        <v>0</v>
      </c>
      <c r="F19" s="2">
        <v>0</v>
      </c>
      <c r="G19" s="29">
        <v>0</v>
      </c>
    </row>
    <row r="20" spans="1:7">
      <c r="A20" s="21" t="s">
        <v>11</v>
      </c>
      <c r="B20" s="21"/>
      <c r="C20" s="16">
        <v>0</v>
      </c>
      <c r="D20" s="17"/>
      <c r="E20" s="2">
        <v>0</v>
      </c>
      <c r="F20" s="2">
        <v>0</v>
      </c>
      <c r="G20" s="29">
        <v>0</v>
      </c>
    </row>
    <row r="21" spans="1:7">
      <c r="A21" s="21" t="s">
        <v>12</v>
      </c>
      <c r="B21" s="21"/>
      <c r="C21" s="16">
        <v>0</v>
      </c>
      <c r="D21" s="17"/>
      <c r="E21" s="2">
        <v>0</v>
      </c>
      <c r="F21" s="2">
        <v>0</v>
      </c>
      <c r="G21" s="29">
        <v>0</v>
      </c>
    </row>
    <row r="22" spans="1:7">
      <c r="A22" s="21" t="s">
        <v>13</v>
      </c>
      <c r="B22" s="21"/>
      <c r="C22" s="16">
        <v>0</v>
      </c>
      <c r="D22" s="17"/>
      <c r="E22" s="2">
        <v>0</v>
      </c>
      <c r="F22" s="2">
        <v>0</v>
      </c>
      <c r="G22" s="29">
        <v>0</v>
      </c>
    </row>
    <row r="23" spans="1:7">
      <c r="A23" s="21" t="s">
        <v>14</v>
      </c>
      <c r="B23" s="21"/>
      <c r="C23" s="12">
        <f>C9+C10+C17</f>
        <v>12048</v>
      </c>
      <c r="D23" s="13"/>
      <c r="E23" s="2">
        <f>E9+E10+E17</f>
        <v>12911</v>
      </c>
      <c r="F23" s="2">
        <f>F9+F10+F17</f>
        <v>12408</v>
      </c>
      <c r="G23" s="29">
        <f t="shared" si="0"/>
        <v>0.96104097281387968</v>
      </c>
    </row>
    <row r="24" spans="1:7">
      <c r="A24" s="21" t="s">
        <v>15</v>
      </c>
      <c r="B24" s="21"/>
      <c r="C24" s="16">
        <v>0</v>
      </c>
      <c r="D24" s="17"/>
      <c r="E24" s="2">
        <v>0</v>
      </c>
      <c r="F24" s="2">
        <v>0</v>
      </c>
      <c r="G24" s="29">
        <v>0</v>
      </c>
    </row>
    <row r="25" spans="1:7">
      <c r="A25" s="18" t="s">
        <v>16</v>
      </c>
      <c r="B25" s="18"/>
      <c r="C25" s="12">
        <f>C23+C24</f>
        <v>12048</v>
      </c>
      <c r="D25" s="13"/>
      <c r="E25" s="2">
        <f>E23+E24</f>
        <v>12911</v>
      </c>
      <c r="F25" s="2">
        <f>F23+F24</f>
        <v>12408</v>
      </c>
      <c r="G25" s="29">
        <f t="shared" si="0"/>
        <v>0.96104097281387968</v>
      </c>
    </row>
    <row r="26" spans="1:7">
      <c r="A26" s="22"/>
      <c r="B26" s="23"/>
      <c r="C26" s="23"/>
      <c r="D26" s="24"/>
      <c r="G26" s="30"/>
    </row>
    <row r="27" spans="1:7">
      <c r="A27" s="25" t="s">
        <v>20</v>
      </c>
      <c r="B27" s="26"/>
      <c r="C27" s="13">
        <v>9621</v>
      </c>
      <c r="D27" s="27"/>
      <c r="E27" s="2">
        <v>9786</v>
      </c>
      <c r="F27" s="2">
        <v>9786</v>
      </c>
      <c r="G27" s="29">
        <f>F27/E27</f>
        <v>1</v>
      </c>
    </row>
    <row r="28" spans="1:7">
      <c r="A28" s="25" t="s">
        <v>23</v>
      </c>
      <c r="B28" s="26"/>
      <c r="C28" s="13">
        <v>2427</v>
      </c>
      <c r="D28" s="27"/>
      <c r="E28" s="2">
        <v>3125</v>
      </c>
      <c r="F28" s="2">
        <v>2622</v>
      </c>
      <c r="G28" s="29">
        <f t="shared" ref="G28:G43" si="1">F28/E28</f>
        <v>0.83904000000000001</v>
      </c>
    </row>
    <row r="29" spans="1:7">
      <c r="A29" s="22" t="s">
        <v>21</v>
      </c>
      <c r="B29" s="24"/>
      <c r="C29" s="13">
        <f>C27+C28</f>
        <v>12048</v>
      </c>
      <c r="D29" s="27"/>
      <c r="E29" s="2">
        <f>SUM(E27:E28)</f>
        <v>12911</v>
      </c>
      <c r="F29" s="2">
        <f>SUM(F27:F28)</f>
        <v>12408</v>
      </c>
      <c r="G29" s="29">
        <f t="shared" si="1"/>
        <v>0.96104097281387968</v>
      </c>
    </row>
    <row r="30" spans="1:7">
      <c r="G30" s="28"/>
    </row>
    <row r="31" spans="1:7">
      <c r="G31" s="28"/>
    </row>
    <row r="32" spans="1:7">
      <c r="G32" s="28"/>
    </row>
    <row r="33" spans="7:7">
      <c r="G33" s="28"/>
    </row>
    <row r="34" spans="7:7">
      <c r="G34" s="28"/>
    </row>
    <row r="35" spans="7:7">
      <c r="G35" s="28"/>
    </row>
    <row r="36" spans="7:7">
      <c r="G36" s="28"/>
    </row>
    <row r="37" spans="7:7">
      <c r="G37" s="28"/>
    </row>
    <row r="38" spans="7:7">
      <c r="G38" s="28"/>
    </row>
    <row r="39" spans="7:7">
      <c r="G39" s="28"/>
    </row>
    <row r="40" spans="7:7">
      <c r="G40" s="28"/>
    </row>
    <row r="41" spans="7:7">
      <c r="G41" s="28"/>
    </row>
    <row r="42" spans="7:7">
      <c r="G42" s="28"/>
    </row>
    <row r="43" spans="7:7">
      <c r="G43" s="28"/>
    </row>
    <row r="44" spans="7:7">
      <c r="G44" s="28"/>
    </row>
    <row r="45" spans="7:7">
      <c r="G45" s="28"/>
    </row>
  </sheetData>
  <mergeCells count="48">
    <mergeCell ref="A26:D26"/>
    <mergeCell ref="A27:B27"/>
    <mergeCell ref="A28:B28"/>
    <mergeCell ref="A29:B29"/>
    <mergeCell ref="C27:D27"/>
    <mergeCell ref="C28:D28"/>
    <mergeCell ref="C29:D29"/>
    <mergeCell ref="A9:B9"/>
    <mergeCell ref="A10:B10"/>
    <mergeCell ref="A11:B11"/>
    <mergeCell ref="A8:B8"/>
    <mergeCell ref="A19:B19"/>
    <mergeCell ref="A12:B12"/>
    <mergeCell ref="A13:B13"/>
    <mergeCell ref="C19:D19"/>
    <mergeCell ref="C20:D20"/>
    <mergeCell ref="C21:D21"/>
    <mergeCell ref="A20:B20"/>
    <mergeCell ref="A21:B21"/>
    <mergeCell ref="C22:D22"/>
    <mergeCell ref="C23:D23"/>
    <mergeCell ref="C24:D24"/>
    <mergeCell ref="A25:B25"/>
    <mergeCell ref="A14:B14"/>
    <mergeCell ref="C18:D18"/>
    <mergeCell ref="C17:D17"/>
    <mergeCell ref="A15:B15"/>
    <mergeCell ref="A16:B16"/>
    <mergeCell ref="A17:B17"/>
    <mergeCell ref="A18:B18"/>
    <mergeCell ref="A22:B22"/>
    <mergeCell ref="A23:B23"/>
    <mergeCell ref="A24:B24"/>
    <mergeCell ref="C25:D25"/>
    <mergeCell ref="A1:G1"/>
    <mergeCell ref="A3:G3"/>
    <mergeCell ref="A4:G4"/>
    <mergeCell ref="A5:G5"/>
    <mergeCell ref="A7:G7"/>
    <mergeCell ref="C13:D13"/>
    <mergeCell ref="C14:D14"/>
    <mergeCell ref="C15:D15"/>
    <mergeCell ref="C16:D16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2016-05-05T13:42:39Z</dcterms:modified>
</cp:coreProperties>
</file>