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<sst xmlns="http://schemas.openxmlformats.org/spreadsheetml/2006/main" count="32" uniqueCount="30">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</sst>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5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25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5" fillId="0" borderId="34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3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3" fontId="25" fillId="0" borderId="32" xfId="46" applyNumberFormat="1" applyFont="1" applyBorder="1" applyAlignment="1" quotePrefix="1">
      <alignment horizontal="right"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2" sqref="H2:K2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145754</v>
      </c>
      <c r="C10" s="24">
        <f aca="true" t="shared" si="0" ref="C10:C16">J10-B10</f>
        <v>174051</v>
      </c>
      <c r="D10" s="25">
        <f aca="true" t="shared" si="1" ref="D10:D16">SUM(B10:C10)</f>
        <v>319805</v>
      </c>
      <c r="E10" s="26">
        <v>55157</v>
      </c>
      <c r="F10" s="27">
        <v>16369</v>
      </c>
      <c r="G10" s="27">
        <v>240773</v>
      </c>
      <c r="H10" s="28"/>
      <c r="I10" s="28">
        <v>7506</v>
      </c>
      <c r="J10" s="15">
        <f aca="true" t="shared" si="2" ref="J10:J16">SUM(E10:I10)</f>
        <v>319805</v>
      </c>
    </row>
    <row r="11" spans="1:10" ht="15.75" customHeight="1" thickBot="1">
      <c r="A11" s="29" t="s">
        <v>23</v>
      </c>
      <c r="B11" s="30">
        <v>22566</v>
      </c>
      <c r="C11" s="31">
        <f t="shared" si="0"/>
        <v>242569</v>
      </c>
      <c r="D11" s="32">
        <f t="shared" si="1"/>
        <v>265135</v>
      </c>
      <c r="E11" s="33">
        <v>150582</v>
      </c>
      <c r="F11" s="34">
        <v>43545</v>
      </c>
      <c r="G11" s="35">
        <v>70017</v>
      </c>
      <c r="H11" s="35"/>
      <c r="I11" s="35">
        <v>991</v>
      </c>
      <c r="J11" s="15">
        <f t="shared" si="2"/>
        <v>265135</v>
      </c>
    </row>
    <row r="12" spans="1:10" ht="15.75" customHeight="1" thickBot="1">
      <c r="A12" s="29" t="s">
        <v>24</v>
      </c>
      <c r="B12" s="30">
        <v>15595</v>
      </c>
      <c r="C12" s="31">
        <f t="shared" si="0"/>
        <v>44935</v>
      </c>
      <c r="D12" s="32">
        <f t="shared" si="1"/>
        <v>60530</v>
      </c>
      <c r="E12" s="36">
        <v>21260</v>
      </c>
      <c r="F12" s="35">
        <v>5600</v>
      </c>
      <c r="G12" s="35">
        <v>33370</v>
      </c>
      <c r="H12" s="35"/>
      <c r="I12" s="35">
        <v>300</v>
      </c>
      <c r="J12" s="15">
        <f t="shared" si="2"/>
        <v>60530</v>
      </c>
    </row>
    <row r="13" spans="1:10" ht="15.75" customHeight="1" thickBot="1">
      <c r="A13" s="29" t="s">
        <v>25</v>
      </c>
      <c r="B13" s="30">
        <v>28892</v>
      </c>
      <c r="C13" s="31">
        <f t="shared" si="0"/>
        <v>14318</v>
      </c>
      <c r="D13" s="32">
        <f t="shared" si="1"/>
        <v>43210</v>
      </c>
      <c r="E13" s="33">
        <v>14130</v>
      </c>
      <c r="F13" s="34">
        <v>3749</v>
      </c>
      <c r="G13" s="34">
        <v>18909</v>
      </c>
      <c r="H13" s="35"/>
      <c r="I13" s="35">
        <v>6422</v>
      </c>
      <c r="J13" s="15">
        <f t="shared" si="2"/>
        <v>43210</v>
      </c>
    </row>
    <row r="14" spans="1:10" s="45" customFormat="1" ht="18" customHeight="1" thickBot="1">
      <c r="A14" s="37" t="s">
        <v>26</v>
      </c>
      <c r="B14" s="38">
        <v>272790</v>
      </c>
      <c r="C14" s="31">
        <f t="shared" si="0"/>
        <v>318805</v>
      </c>
      <c r="D14" s="39">
        <f t="shared" si="1"/>
        <v>591595</v>
      </c>
      <c r="E14" s="40">
        <v>289422</v>
      </c>
      <c r="F14" s="41">
        <v>77021</v>
      </c>
      <c r="G14" s="42">
        <v>222482</v>
      </c>
      <c r="H14" s="42"/>
      <c r="I14" s="43">
        <v>2670</v>
      </c>
      <c r="J14" s="44">
        <f t="shared" si="2"/>
        <v>591595</v>
      </c>
    </row>
    <row r="15" spans="1:10" s="45" customFormat="1" ht="18" customHeight="1" thickBot="1">
      <c r="A15" s="37" t="s">
        <v>27</v>
      </c>
      <c r="B15" s="46">
        <v>10279</v>
      </c>
      <c r="C15" s="31">
        <f t="shared" si="0"/>
        <v>40241</v>
      </c>
      <c r="D15" s="39">
        <f t="shared" si="1"/>
        <v>50520</v>
      </c>
      <c r="E15" s="40">
        <v>30569</v>
      </c>
      <c r="F15" s="41">
        <v>8171</v>
      </c>
      <c r="G15" s="41">
        <v>11750</v>
      </c>
      <c r="H15" s="42"/>
      <c r="I15" s="42">
        <v>30</v>
      </c>
      <c r="J15" s="44">
        <f t="shared" si="2"/>
        <v>50520</v>
      </c>
    </row>
    <row r="16" spans="1:10" s="45" customFormat="1" ht="18" customHeight="1" thickBot="1">
      <c r="A16" s="47" t="s">
        <v>28</v>
      </c>
      <c r="B16" s="48">
        <v>12255</v>
      </c>
      <c r="C16" s="31">
        <f t="shared" si="0"/>
        <v>438039</v>
      </c>
      <c r="D16" s="39">
        <f t="shared" si="1"/>
        <v>450294</v>
      </c>
      <c r="E16" s="49">
        <v>107309</v>
      </c>
      <c r="F16" s="50">
        <v>30126</v>
      </c>
      <c r="G16" s="50">
        <v>58916</v>
      </c>
      <c r="H16" s="51">
        <v>252000</v>
      </c>
      <c r="I16" s="50">
        <v>1943</v>
      </c>
      <c r="J16" s="52">
        <f t="shared" si="2"/>
        <v>450294</v>
      </c>
    </row>
    <row r="17" spans="1:10" s="45" customFormat="1" ht="18" customHeight="1" thickBot="1">
      <c r="A17" s="53" t="s">
        <v>29</v>
      </c>
      <c r="B17" s="54">
        <f aca="true" t="shared" si="3" ref="B17:J17">SUM(B10:B16)</f>
        <v>508131</v>
      </c>
      <c r="C17" s="54">
        <f t="shared" si="3"/>
        <v>1272958</v>
      </c>
      <c r="D17" s="54">
        <f t="shared" si="3"/>
        <v>1781089</v>
      </c>
      <c r="E17" s="54">
        <f t="shared" si="3"/>
        <v>668429</v>
      </c>
      <c r="F17" s="54">
        <f t="shared" si="3"/>
        <v>184581</v>
      </c>
      <c r="G17" s="54">
        <f t="shared" si="3"/>
        <v>656217</v>
      </c>
      <c r="H17" s="54">
        <f t="shared" si="3"/>
        <v>252000</v>
      </c>
      <c r="I17" s="54">
        <f t="shared" si="3"/>
        <v>19862</v>
      </c>
      <c r="J17" s="55">
        <f t="shared" si="3"/>
        <v>1781089</v>
      </c>
    </row>
    <row r="26" ht="12.75">
      <c r="J26" s="56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