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zárszám 2020\"/>
    </mc:Choice>
  </mc:AlternateContent>
  <xr:revisionPtr revIDLastSave="0" documentId="13_ncr:1_{3FD86439-3C5C-453E-B06A-CF14F7A31FF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.melléklet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1" l="1"/>
  <c r="F30" i="1"/>
  <c r="F31" i="1"/>
  <c r="F32" i="1"/>
  <c r="F33" i="1"/>
  <c r="F35" i="1"/>
  <c r="F36" i="1"/>
  <c r="F22" i="1"/>
  <c r="F17" i="1"/>
  <c r="C34" i="1" l="1"/>
  <c r="C27" i="1"/>
  <c r="C10" i="1"/>
  <c r="C16" i="1" s="1"/>
  <c r="C9" i="1"/>
  <c r="D34" i="1"/>
  <c r="D27" i="1"/>
  <c r="D19" i="1"/>
  <c r="D10" i="1"/>
  <c r="D16" i="1" s="1"/>
  <c r="D9" i="1"/>
  <c r="D28" i="1" l="1"/>
  <c r="D37" i="1" s="1"/>
  <c r="C28" i="1"/>
  <c r="C37" i="1" s="1"/>
  <c r="E34" i="1"/>
  <c r="E27" i="1"/>
  <c r="E19" i="1"/>
  <c r="E10" i="1"/>
  <c r="E16" i="1" s="1"/>
  <c r="E9" i="1"/>
  <c r="E28" i="1" l="1"/>
  <c r="E37" i="1" l="1"/>
  <c r="F37" i="1" s="1"/>
  <c r="F28" i="1"/>
</calcChain>
</file>

<file path=xl/sharedStrings.xml><?xml version="1.0" encoding="utf-8"?>
<sst xmlns="http://schemas.openxmlformats.org/spreadsheetml/2006/main" count="74" uniqueCount="74">
  <si>
    <t>#</t>
  </si>
  <si>
    <t>Megnevezés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</si>
  <si>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</si>
  <si>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</si>
  <si>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</si>
  <si>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</si>
  <si>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</si>
  <si>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</si>
  <si>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</si>
  <si>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</si>
  <si>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</si>
  <si>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</si>
  <si>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</si>
  <si>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</si>
  <si>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</si>
  <si>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</si>
  <si>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</si>
  <si>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</si>
  <si>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</si>
  <si>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</si>
  <si>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</si>
  <si>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</si>
  <si>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</si>
  <si>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</si>
  <si>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</si>
  <si>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</si>
  <si>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</si>
  <si>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</si>
  <si>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</si>
  <si>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</si>
  <si>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</si>
  <si>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</si>
  <si>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</si>
  <si>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</si>
  <si>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</si>
  <si>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</si>
  <si>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</si>
  <si>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</si>
  <si>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</si>
  <si>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</si>
  <si>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</si>
  <si>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</si>
  <si>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</si>
  <si>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</si>
  <si>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</si>
  <si>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</si>
  <si>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</si>
  <si>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</si>
  <si>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</si>
  <si>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</si>
  <si>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</si>
  <si>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</si>
  <si>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</si>
  <si>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</si>
  <si>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</si>
  <si>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</si>
  <si>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</si>
  <si>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</si>
  <si>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</si>
  <si>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</si>
  <si>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</si>
  <si>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</si>
  <si>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</si>
  <si>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</si>
  <si>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</si>
  <si>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</si>
  <si>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Ft-ban</t>
  </si>
  <si>
    <t xml:space="preserve">4.2. melléklet </t>
  </si>
  <si>
    <t>Az önkormányzat költségvetési szervének 2019. évi finanszírozási bevételei</t>
  </si>
  <si>
    <t>2019.évi előirányzat</t>
  </si>
  <si>
    <t>2019.évi módosított előirányzat</t>
  </si>
  <si>
    <t>2019.évi teljesítés</t>
  </si>
  <si>
    <t>%</t>
  </si>
  <si>
    <t>a 7/2020. (VII.08.)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</si>
</sst>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MS Sans Serif"/>
      <family val="2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i/>
      <sz val="11"/>
      <name val="Arial CE"/>
      <charset val="238"/>
    </font>
    <font>
      <b/>
      <i/>
      <sz val="11"/>
      <name val="Arial CE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zoomScaleNormal="100" workbookViewId="0">
      <selection activeCell="A3" sqref="A3:F3"/>
    </sheetView>
  </sheetViews>
  <sheetFormatPr defaultColWidth="9.140625" defaultRowHeight="14.25" x14ac:dyDescent="0.2"/>
  <cols>
    <col min="1" max="1" width="4" style="11" customWidth="1"/>
    <col min="2" max="2" width="56.28515625" style="11" customWidth="1"/>
    <col min="3" max="4" width="11.28515625" style="7" customWidth="1"/>
    <col min="5" max="5" width="12" style="7" customWidth="1"/>
    <col min="6" max="6" width="7.42578125" style="11" customWidth="1"/>
    <col min="7" max="16384" width="9.140625" style="11"/>
  </cols>
  <sheetData>
    <row r="1" spans="1:6" s="7" customFormat="1" ht="23.25" customHeight="1" x14ac:dyDescent="0.2">
      <c r="A1" s="24" t="s">
        <v>67</v>
      </c>
      <c r="B1" s="24"/>
      <c r="C1" s="24"/>
      <c r="D1" s="24"/>
      <c r="E1" s="24"/>
      <c r="F1" s="24"/>
    </row>
    <row r="2" spans="1:6" s="7" customFormat="1" ht="23.25" customHeight="1" x14ac:dyDescent="0.2">
      <c r="A2" s="24" t="s">
        <v>73</v>
      </c>
      <c r="B2" s="24"/>
      <c r="C2" s="24"/>
      <c r="D2" s="24"/>
      <c r="E2" s="24"/>
      <c r="F2" s="24"/>
    </row>
    <row r="3" spans="1:6" s="7" customFormat="1" ht="23.25" customHeight="1" x14ac:dyDescent="0.2">
      <c r="A3" s="25" t="s">
        <v>68</v>
      </c>
      <c r="B3" s="25"/>
      <c r="C3" s="25"/>
      <c r="D3" s="25"/>
      <c r="E3" s="25"/>
      <c r="F3" s="25"/>
    </row>
    <row r="4" spans="1:6" s="7" customFormat="1" ht="20.25" customHeight="1" x14ac:dyDescent="0.2">
      <c r="A4" s="4"/>
      <c r="B4" s="5"/>
      <c r="C4" s="6"/>
      <c r="D4" s="6"/>
      <c r="F4" s="6" t="s">
        <v>66</v>
      </c>
    </row>
    <row r="5" spans="1:6" s="7" customFormat="1" ht="48.75" customHeight="1" x14ac:dyDescent="0.2">
      <c r="A5" s="16" t="s">
        <v>0</v>
      </c>
      <c r="B5" s="16" t="s">
        <v>1</v>
      </c>
      <c r="C5" s="16" t="s">
        <v>69</v>
      </c>
      <c r="D5" s="16" t="s">
        <v>70</v>
      </c>
      <c r="E5" s="16" t="s">
        <v>71</v>
      </c>
      <c r="F5" s="20" t="s">
        <v>72</v>
      </c>
    </row>
    <row r="6" spans="1:6" ht="17.100000000000001" hidden="1" customHeight="1" x14ac:dyDescent="0.2">
      <c r="A6" s="1" t="s">
        <v>2</v>
      </c>
      <c r="B6" s="2" t="s">
        <v>3</v>
      </c>
      <c r="C6" s="8">
        <v>0</v>
      </c>
      <c r="D6" s="8">
        <v>0</v>
      </c>
      <c r="E6" s="8">
        <v>0</v>
      </c>
      <c r="F6" s="15"/>
    </row>
    <row r="7" spans="1:6" ht="17.100000000000001" hidden="1" customHeight="1" x14ac:dyDescent="0.2">
      <c r="A7" s="1" t="s">
        <v>4</v>
      </c>
      <c r="B7" s="2" t="s">
        <v>5</v>
      </c>
      <c r="C7" s="8">
        <v>0</v>
      </c>
      <c r="D7" s="8">
        <v>0</v>
      </c>
      <c r="E7" s="8">
        <v>0</v>
      </c>
      <c r="F7" s="15"/>
    </row>
    <row r="8" spans="1:6" ht="17.100000000000001" hidden="1" customHeight="1" x14ac:dyDescent="0.2">
      <c r="A8" s="1" t="s">
        <v>6</v>
      </c>
      <c r="B8" s="2" t="s">
        <v>7</v>
      </c>
      <c r="C8" s="8">
        <v>0</v>
      </c>
      <c r="D8" s="8">
        <v>0</v>
      </c>
      <c r="E8" s="8">
        <v>0</v>
      </c>
      <c r="F8" s="15"/>
    </row>
    <row r="9" spans="1:6" ht="32.25" customHeight="1" x14ac:dyDescent="0.2">
      <c r="A9" s="12" t="s">
        <v>8</v>
      </c>
      <c r="B9" s="9" t="s">
        <v>9</v>
      </c>
      <c r="C9" s="10">
        <f>SUM(C6:C8)</f>
        <v>0</v>
      </c>
      <c r="D9" s="10">
        <f>SUM(D6:D8)</f>
        <v>0</v>
      </c>
      <c r="E9" s="10">
        <f>SUM(E6:E8)</f>
        <v>0</v>
      </c>
      <c r="F9" s="21"/>
    </row>
    <row r="10" spans="1:6" s="13" customFormat="1" ht="35.25" customHeight="1" x14ac:dyDescent="0.2">
      <c r="A10" s="12" t="s">
        <v>10</v>
      </c>
      <c r="B10" s="9" t="s">
        <v>11</v>
      </c>
      <c r="C10" s="10">
        <f>SUM(C11:C12)</f>
        <v>0</v>
      </c>
      <c r="D10" s="10">
        <f>SUM(D11:D12)</f>
        <v>0</v>
      </c>
      <c r="E10" s="10">
        <f>SUM(E11:E12)</f>
        <v>0</v>
      </c>
      <c r="F10" s="21"/>
    </row>
    <row r="11" spans="1:6" ht="17.100000000000001" hidden="1" customHeight="1" x14ac:dyDescent="0.2">
      <c r="A11" s="1" t="s">
        <v>12</v>
      </c>
      <c r="B11" s="2" t="s">
        <v>13</v>
      </c>
      <c r="C11" s="8">
        <v>0</v>
      </c>
      <c r="D11" s="8">
        <v>0</v>
      </c>
      <c r="E11" s="8">
        <v>0</v>
      </c>
      <c r="F11" s="21"/>
    </row>
    <row r="12" spans="1:6" ht="17.100000000000001" hidden="1" customHeight="1" x14ac:dyDescent="0.2">
      <c r="A12" s="1" t="s">
        <v>14</v>
      </c>
      <c r="B12" s="2" t="s">
        <v>15</v>
      </c>
      <c r="C12" s="8">
        <v>0</v>
      </c>
      <c r="D12" s="8">
        <v>0</v>
      </c>
      <c r="E12" s="8">
        <v>0</v>
      </c>
      <c r="F12" s="21"/>
    </row>
    <row r="13" spans="1:6" ht="17.100000000000001" hidden="1" customHeight="1" x14ac:dyDescent="0.2">
      <c r="A13" s="1" t="s">
        <v>16</v>
      </c>
      <c r="B13" s="2" t="s">
        <v>17</v>
      </c>
      <c r="C13" s="8">
        <v>0</v>
      </c>
      <c r="D13" s="8">
        <v>0</v>
      </c>
      <c r="E13" s="8">
        <v>0</v>
      </c>
      <c r="F13" s="21"/>
    </row>
    <row r="14" spans="1:6" ht="17.100000000000001" hidden="1" customHeight="1" x14ac:dyDescent="0.2">
      <c r="A14" s="1" t="s">
        <v>18</v>
      </c>
      <c r="B14" s="2" t="s">
        <v>19</v>
      </c>
      <c r="C14" s="8">
        <v>0</v>
      </c>
      <c r="D14" s="8">
        <v>0</v>
      </c>
      <c r="E14" s="8">
        <v>0</v>
      </c>
      <c r="F14" s="21"/>
    </row>
    <row r="15" spans="1:6" ht="17.100000000000001" hidden="1" customHeight="1" x14ac:dyDescent="0.2">
      <c r="A15" s="1" t="s">
        <v>20</v>
      </c>
      <c r="B15" s="2" t="s">
        <v>21</v>
      </c>
      <c r="C15" s="8">
        <v>0</v>
      </c>
      <c r="D15" s="8">
        <v>0</v>
      </c>
      <c r="E15" s="8">
        <v>0</v>
      </c>
      <c r="F15" s="21"/>
    </row>
    <row r="16" spans="1:6" ht="17.100000000000001" customHeight="1" x14ac:dyDescent="0.2">
      <c r="A16" s="12" t="s">
        <v>22</v>
      </c>
      <c r="B16" s="9" t="s">
        <v>23</v>
      </c>
      <c r="C16" s="10">
        <f>C10+C13+C14+C15</f>
        <v>0</v>
      </c>
      <c r="D16" s="10">
        <f>D10+D13+D14+D15</f>
        <v>0</v>
      </c>
      <c r="E16" s="10">
        <f>E10+E13+E14+E15</f>
        <v>0</v>
      </c>
      <c r="F16" s="21"/>
    </row>
    <row r="17" spans="1:6" ht="17.100000000000001" customHeight="1" x14ac:dyDescent="0.2">
      <c r="A17" s="1" t="s">
        <v>24</v>
      </c>
      <c r="B17" s="2" t="s">
        <v>25</v>
      </c>
      <c r="C17" s="8">
        <v>0</v>
      </c>
      <c r="D17" s="8">
        <v>23738</v>
      </c>
      <c r="E17" s="8">
        <v>23738</v>
      </c>
      <c r="F17" s="23">
        <f>E17/D17</f>
        <v>1</v>
      </c>
    </row>
    <row r="18" spans="1:6" ht="17.100000000000001" customHeight="1" x14ac:dyDescent="0.2">
      <c r="A18" s="1" t="s">
        <v>26</v>
      </c>
      <c r="B18" s="2" t="s">
        <v>27</v>
      </c>
      <c r="C18" s="8">
        <v>0</v>
      </c>
      <c r="D18" s="8">
        <v>0</v>
      </c>
      <c r="E18" s="8">
        <v>0</v>
      </c>
      <c r="F18" s="21"/>
    </row>
    <row r="19" spans="1:6" s="13" customFormat="1" ht="17.100000000000001" customHeight="1" x14ac:dyDescent="0.2">
      <c r="A19" s="12" t="s">
        <v>28</v>
      </c>
      <c r="B19" s="9" t="s">
        <v>29</v>
      </c>
      <c r="C19" s="10">
        <v>0</v>
      </c>
      <c r="D19" s="10">
        <f>SUM(D17:D18)</f>
        <v>23738</v>
      </c>
      <c r="E19" s="10">
        <f>SUM(E17:E18)</f>
        <v>23738</v>
      </c>
      <c r="F19" s="23">
        <v>1</v>
      </c>
    </row>
    <row r="20" spans="1:6" ht="17.100000000000001" customHeight="1" x14ac:dyDescent="0.2">
      <c r="A20" s="1" t="s">
        <v>30</v>
      </c>
      <c r="B20" s="2" t="s">
        <v>31</v>
      </c>
      <c r="C20" s="8">
        <v>0</v>
      </c>
      <c r="D20" s="8">
        <v>0</v>
      </c>
      <c r="E20" s="8">
        <v>0</v>
      </c>
      <c r="F20" s="21"/>
    </row>
    <row r="21" spans="1:6" ht="17.100000000000001" customHeight="1" x14ac:dyDescent="0.2">
      <c r="A21" s="1" t="s">
        <v>32</v>
      </c>
      <c r="B21" s="2" t="s">
        <v>33</v>
      </c>
      <c r="C21" s="8">
        <v>0</v>
      </c>
      <c r="D21" s="8">
        <v>0</v>
      </c>
      <c r="E21" s="8">
        <v>0</v>
      </c>
      <c r="F21" s="21"/>
    </row>
    <row r="22" spans="1:6" ht="25.5" customHeight="1" x14ac:dyDescent="0.2">
      <c r="A22" s="1" t="s">
        <v>34</v>
      </c>
      <c r="B22" s="2" t="s">
        <v>35</v>
      </c>
      <c r="C22" s="3">
        <v>24050500</v>
      </c>
      <c r="D22" s="3">
        <v>24050500</v>
      </c>
      <c r="E22" s="3">
        <v>23810579</v>
      </c>
      <c r="F22" s="23">
        <f>E22/D22</f>
        <v>0.99002428223945449</v>
      </c>
    </row>
    <row r="23" spans="1:6" ht="17.100000000000001" customHeight="1" x14ac:dyDescent="0.2">
      <c r="A23" s="1" t="s">
        <v>36</v>
      </c>
      <c r="B23" s="2" t="s">
        <v>37</v>
      </c>
      <c r="C23" s="8">
        <v>0</v>
      </c>
      <c r="D23" s="8">
        <v>0</v>
      </c>
      <c r="E23" s="8">
        <v>0</v>
      </c>
      <c r="F23" s="21"/>
    </row>
    <row r="24" spans="1:6" ht="17.100000000000001" customHeight="1" x14ac:dyDescent="0.2">
      <c r="A24" s="1" t="s">
        <v>38</v>
      </c>
      <c r="B24" s="2" t="s">
        <v>39</v>
      </c>
      <c r="C24" s="8">
        <v>0</v>
      </c>
      <c r="D24" s="8">
        <v>0</v>
      </c>
      <c r="E24" s="8">
        <v>0</v>
      </c>
      <c r="F24" s="21"/>
    </row>
    <row r="25" spans="1:6" ht="17.100000000000001" customHeight="1" x14ac:dyDescent="0.2">
      <c r="A25" s="1" t="s">
        <v>40</v>
      </c>
      <c r="B25" s="2" t="s">
        <v>41</v>
      </c>
      <c r="C25" s="8">
        <v>0</v>
      </c>
      <c r="D25" s="8">
        <v>0</v>
      </c>
      <c r="E25" s="8">
        <v>0</v>
      </c>
      <c r="F25" s="21"/>
    </row>
    <row r="26" spans="1:6" ht="17.100000000000001" customHeight="1" x14ac:dyDescent="0.2">
      <c r="A26" s="1" t="s">
        <v>42</v>
      </c>
      <c r="B26" s="2" t="s">
        <v>43</v>
      </c>
      <c r="C26" s="8">
        <v>0</v>
      </c>
      <c r="D26" s="8">
        <v>0</v>
      </c>
      <c r="E26" s="8">
        <v>0</v>
      </c>
      <c r="F26" s="21"/>
    </row>
    <row r="27" spans="1:6" s="13" customFormat="1" ht="17.100000000000001" customHeight="1" x14ac:dyDescent="0.2">
      <c r="A27" s="12" t="s">
        <v>44</v>
      </c>
      <c r="B27" s="9" t="s">
        <v>45</v>
      </c>
      <c r="C27" s="10">
        <f>SUM(C25:C26)</f>
        <v>0</v>
      </c>
      <c r="D27" s="10">
        <f>SUM(D25:D26)</f>
        <v>0</v>
      </c>
      <c r="E27" s="10">
        <f>SUM(E25:E26)</f>
        <v>0</v>
      </c>
      <c r="F27" s="21"/>
    </row>
    <row r="28" spans="1:6" s="13" customFormat="1" ht="27.75" customHeight="1" x14ac:dyDescent="0.2">
      <c r="A28" s="12" t="s">
        <v>46</v>
      </c>
      <c r="B28" s="9" t="s">
        <v>47</v>
      </c>
      <c r="C28" s="10">
        <f>C9+C16+C19+C20+C21+C22+C23+C24+C27</f>
        <v>24050500</v>
      </c>
      <c r="D28" s="10">
        <f>D9+D16+D19+D20+D21+D22+D23+D24+D27</f>
        <v>24074238</v>
      </c>
      <c r="E28" s="10">
        <f>E9+E16+E19+E20+E21+E22+E23+E24+E27</f>
        <v>23834317</v>
      </c>
      <c r="F28" s="21">
        <f>E28/D28</f>
        <v>0.99003411862921686</v>
      </c>
    </row>
    <row r="29" spans="1:6" ht="17.100000000000001" hidden="1" customHeight="1" x14ac:dyDescent="0.2">
      <c r="A29" s="1" t="s">
        <v>48</v>
      </c>
      <c r="B29" s="2" t="s">
        <v>49</v>
      </c>
      <c r="C29" s="8">
        <v>0</v>
      </c>
      <c r="D29" s="8">
        <v>0</v>
      </c>
      <c r="E29" s="8">
        <v>0</v>
      </c>
      <c r="F29" s="21" t="e">
        <f t="shared" ref="F29:F36" si="0">E29/D29</f>
        <v>#DIV/0!</v>
      </c>
    </row>
    <row r="30" spans="1:6" ht="17.100000000000001" hidden="1" customHeight="1" x14ac:dyDescent="0.2">
      <c r="A30" s="1" t="s">
        <v>50</v>
      </c>
      <c r="B30" s="2" t="s">
        <v>51</v>
      </c>
      <c r="C30" s="8">
        <v>0</v>
      </c>
      <c r="D30" s="8">
        <v>0</v>
      </c>
      <c r="E30" s="8">
        <v>0</v>
      </c>
      <c r="F30" s="21" t="e">
        <f t="shared" si="0"/>
        <v>#DIV/0!</v>
      </c>
    </row>
    <row r="31" spans="1:6" ht="17.100000000000001" hidden="1" customHeight="1" x14ac:dyDescent="0.2">
      <c r="A31" s="1" t="s">
        <v>52</v>
      </c>
      <c r="B31" s="2" t="s">
        <v>53</v>
      </c>
      <c r="C31" s="8">
        <v>0</v>
      </c>
      <c r="D31" s="8">
        <v>0</v>
      </c>
      <c r="E31" s="8">
        <v>0</v>
      </c>
      <c r="F31" s="21" t="e">
        <f t="shared" si="0"/>
        <v>#DIV/0!</v>
      </c>
    </row>
    <row r="32" spans="1:6" ht="25.5" hidden="1" customHeight="1" x14ac:dyDescent="0.2">
      <c r="A32" s="1" t="s">
        <v>54</v>
      </c>
      <c r="B32" s="2" t="s">
        <v>55</v>
      </c>
      <c r="C32" s="8">
        <v>0</v>
      </c>
      <c r="D32" s="8">
        <v>0</v>
      </c>
      <c r="E32" s="8">
        <v>0</v>
      </c>
      <c r="F32" s="21" t="e">
        <f t="shared" si="0"/>
        <v>#DIV/0!</v>
      </c>
    </row>
    <row r="33" spans="1:6" ht="13.5" hidden="1" customHeight="1" x14ac:dyDescent="0.2">
      <c r="A33" s="1" t="s">
        <v>56</v>
      </c>
      <c r="B33" s="2" t="s">
        <v>57</v>
      </c>
      <c r="C33" s="8">
        <v>0</v>
      </c>
      <c r="D33" s="8">
        <v>0</v>
      </c>
      <c r="E33" s="8">
        <v>0</v>
      </c>
      <c r="F33" s="21" t="e">
        <f t="shared" si="0"/>
        <v>#DIV/0!</v>
      </c>
    </row>
    <row r="34" spans="1:6" s="13" customFormat="1" ht="17.100000000000001" customHeight="1" x14ac:dyDescent="0.2">
      <c r="A34" s="12" t="s">
        <v>58</v>
      </c>
      <c r="B34" s="9" t="s">
        <v>59</v>
      </c>
      <c r="C34" s="10">
        <f>SUM(C29:C33)</f>
        <v>0</v>
      </c>
      <c r="D34" s="10">
        <f>SUM(D29:D33)</f>
        <v>0</v>
      </c>
      <c r="E34" s="10">
        <f>SUM(E29:E33)</f>
        <v>0</v>
      </c>
      <c r="F34" s="21"/>
    </row>
    <row r="35" spans="1:6" ht="17.100000000000001" hidden="1" customHeight="1" x14ac:dyDescent="0.2">
      <c r="A35" s="1" t="s">
        <v>60</v>
      </c>
      <c r="B35" s="2" t="s">
        <v>61</v>
      </c>
      <c r="C35" s="8">
        <v>0</v>
      </c>
      <c r="D35" s="8">
        <v>0</v>
      </c>
      <c r="E35" s="8">
        <v>0</v>
      </c>
      <c r="F35" s="21" t="e">
        <f t="shared" si="0"/>
        <v>#DIV/0!</v>
      </c>
    </row>
    <row r="36" spans="1:6" ht="17.100000000000001" hidden="1" customHeight="1" x14ac:dyDescent="0.2">
      <c r="A36" s="1" t="s">
        <v>62</v>
      </c>
      <c r="B36" s="2" t="s">
        <v>63</v>
      </c>
      <c r="C36" s="8">
        <v>0</v>
      </c>
      <c r="D36" s="8">
        <v>0</v>
      </c>
      <c r="E36" s="8">
        <v>0</v>
      </c>
      <c r="F36" s="21" t="e">
        <f t="shared" si="0"/>
        <v>#DIV/0!</v>
      </c>
    </row>
    <row r="37" spans="1:6" s="14" customFormat="1" ht="24" customHeight="1" x14ac:dyDescent="0.2">
      <c r="A37" s="17" t="s">
        <v>64</v>
      </c>
      <c r="B37" s="18" t="s">
        <v>65</v>
      </c>
      <c r="C37" s="19">
        <f>C28+C34+C35+C36</f>
        <v>24050500</v>
      </c>
      <c r="D37" s="19">
        <f>D28+D34+D35+D36</f>
        <v>24074238</v>
      </c>
      <c r="E37" s="19">
        <f>E28+E34+E35+E36</f>
        <v>23834317</v>
      </c>
      <c r="F37" s="22">
        <f>E37/D37</f>
        <v>0.99003411862921686</v>
      </c>
    </row>
  </sheetData>
  <mergeCells count="3">
    <mergeCell ref="A1:F1"/>
    <mergeCell ref="A2:F2"/>
    <mergeCell ref="A3:F3"/>
  </mergeCells>
  <pageMargins left="0.55118110236220474" right="0.55118110236220474" top="0.98425196850393704" bottom="0.98425196850393704" header="0.51181102362204722" footer="0.51181102362204722"/>
  <pageSetup scale="9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2020-07-07T11:52:19Z</cp:lastPrinted>
  <dcterms:created xsi:type="dcterms:W3CDTF">2016-02-04T08:56:35Z</dcterms:created>
  <dcterms:modified xsi:type="dcterms:W3CDTF">2020-07-07T11:52:19Z</dcterms:modified>
</cp:coreProperties>
</file>