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<sst xmlns="http://schemas.openxmlformats.org/spreadsheetml/2006/main" count="32" uniqueCount="32">
  <si>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2019.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</si>
  <si>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</si>
  <si>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</si>
  <si>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</si>
  <si>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</si>
  <si>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</si>
  <si>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</si>
  <si>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</si>
  <si>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</si>
  <si>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</si>
  <si>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</si>
  <si>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</si>
  <si>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</si>
  <si>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</si>
  <si>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</si>
  <si>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</si>
  <si>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</si>
  <si>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</si>
  <si>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</si>
  <si>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</si>
  <si>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</si>
  <si>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</si>
  <si>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</si>
  <si>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</si>
  <si>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</si>
  <si>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</si>
  <si>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</si>
  <si>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</si>
  <si>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</si>
  <si>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központi, irányítószervi támogatás</t>
  </si>
  <si>
    <t>- költségvetési maradvány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</si>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</sst>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120" zoomScaleNormal="120" zoomScalePageLayoutView="0" workbookViewId="0" topLeftCell="A13">
      <selection activeCell="C34" sqref="C34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8" max="11" width="14.421875" style="0" bestFit="1" customWidth="1"/>
  </cols>
  <sheetData>
    <row r="1" spans="1:7" ht="36" customHeight="1">
      <c r="A1" s="16" t="s">
        <v>0</v>
      </c>
      <c r="B1" s="17"/>
      <c r="C1" s="17"/>
      <c r="D1" s="17"/>
      <c r="E1" s="17"/>
      <c r="F1" s="17"/>
      <c r="G1" s="17"/>
    </row>
    <row r="2" spans="1:7" ht="24" customHeight="1">
      <c r="A2" s="18" t="s">
        <v>1</v>
      </c>
      <c r="B2" s="17"/>
      <c r="C2" s="17"/>
      <c r="D2" s="17"/>
      <c r="E2" s="17"/>
      <c r="F2" s="17"/>
      <c r="G2" s="17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31105319</v>
      </c>
      <c r="C5" s="7">
        <v>15065859</v>
      </c>
      <c r="D5" s="7">
        <v>220018167</v>
      </c>
      <c r="E5" s="7">
        <v>182593889</v>
      </c>
      <c r="F5" s="7">
        <v>294379497</v>
      </c>
      <c r="G5" s="7">
        <f aca="true" t="shared" si="0" ref="G5:G11">SUM(B5:F5)</f>
        <v>743162731</v>
      </c>
      <c r="H5" s="5"/>
      <c r="I5" s="5"/>
      <c r="J5" s="5"/>
      <c r="K5" s="5"/>
      <c r="L5" s="5"/>
    </row>
    <row r="6" spans="1:12" ht="15">
      <c r="A6" s="4" t="s">
        <v>10</v>
      </c>
      <c r="B6" s="7">
        <v>6162071</v>
      </c>
      <c r="C6" s="7">
        <v>2895279</v>
      </c>
      <c r="D6" s="7">
        <v>46484302</v>
      </c>
      <c r="E6" s="7">
        <v>36979169</v>
      </c>
      <c r="F6" s="7">
        <v>46618721</v>
      </c>
      <c r="G6" s="7">
        <f t="shared" si="0"/>
        <v>139139542</v>
      </c>
      <c r="H6" s="5"/>
      <c r="I6" s="5"/>
      <c r="J6" s="5"/>
      <c r="K6" s="5"/>
      <c r="L6" s="5"/>
    </row>
    <row r="7" spans="1:12" ht="15">
      <c r="A7" s="4" t="s">
        <v>11</v>
      </c>
      <c r="B7" s="7">
        <v>7940560</v>
      </c>
      <c r="C7" s="7">
        <v>11204465</v>
      </c>
      <c r="D7" s="7">
        <v>95279369</v>
      </c>
      <c r="E7" s="7">
        <v>40337022</v>
      </c>
      <c r="F7" s="7">
        <v>478270535</v>
      </c>
      <c r="G7" s="7">
        <f t="shared" si="0"/>
        <v>633031951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40000000</v>
      </c>
      <c r="G8" s="7">
        <f t="shared" si="0"/>
        <v>40000000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1075312312</v>
      </c>
      <c r="G9" s="7">
        <f t="shared" si="0"/>
        <v>1075312312</v>
      </c>
      <c r="H9" s="5"/>
      <c r="I9" s="5"/>
      <c r="J9" s="5"/>
      <c r="K9" s="5"/>
      <c r="L9" s="5"/>
    </row>
    <row r="10" spans="1:12" ht="15">
      <c r="A10" s="4" t="s">
        <v>14</v>
      </c>
      <c r="B10" s="7">
        <v>320000</v>
      </c>
      <c r="C10" s="7">
        <v>526670</v>
      </c>
      <c r="D10" s="7">
        <v>1702831</v>
      </c>
      <c r="E10" s="7">
        <v>9284630</v>
      </c>
      <c r="F10" s="7">
        <v>1456269857</v>
      </c>
      <c r="G10" s="7">
        <f t="shared" si="0"/>
        <v>1468103988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243440050</v>
      </c>
      <c r="G11" s="7">
        <f t="shared" si="0"/>
        <v>243440050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>SUM(B5:B12)</f>
        <v>45527950</v>
      </c>
      <c r="C13" s="10">
        <f>SUM(C5:C12)</f>
        <v>29692273</v>
      </c>
      <c r="D13" s="10">
        <f>SUM(D5:D11)</f>
        <v>363484669</v>
      </c>
      <c r="E13" s="10">
        <f>SUM(E5:E12)</f>
        <v>269194710</v>
      </c>
      <c r="F13" s="10">
        <f>SUM(F5:F12)</f>
        <v>3634290972</v>
      </c>
      <c r="G13" s="11">
        <f>SUM(G5:G11)</f>
        <v>4342190574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704013715</v>
      </c>
      <c r="G14" s="7">
        <v>41740408</v>
      </c>
      <c r="H14" s="5"/>
      <c r="I14" s="8">
        <f>SUM(B25:E25)</f>
        <v>662273307</v>
      </c>
      <c r="J14" s="8"/>
      <c r="K14" s="5"/>
      <c r="L14" s="5"/>
    </row>
    <row r="15" spans="1:12" ht="15">
      <c r="A15" s="12" t="s">
        <v>19</v>
      </c>
      <c r="B15" s="13">
        <f>SUM(B13)</f>
        <v>45527950</v>
      </c>
      <c r="C15" s="13">
        <f>SUM(C13)</f>
        <v>29692273</v>
      </c>
      <c r="D15" s="13">
        <f>SUM(D13:D14)</f>
        <v>363484669</v>
      </c>
      <c r="E15" s="13">
        <f>SUM(E13:E14)</f>
        <v>269194710</v>
      </c>
      <c r="F15" s="13">
        <f>SUM(F13:F14)</f>
        <v>4338304687</v>
      </c>
      <c r="G15" s="13">
        <f>SUM(G13:G14)</f>
        <v>4383930982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>
        <v>6000000</v>
      </c>
      <c r="E16" s="7">
        <v>10544705</v>
      </c>
      <c r="F16" s="7">
        <v>1272307237</v>
      </c>
      <c r="G16" s="7">
        <f aca="true" t="shared" si="1" ref="G16:G21">SUM(B16:F16)</f>
        <v>1288851942</v>
      </c>
      <c r="H16" s="5"/>
      <c r="I16" s="5"/>
      <c r="J16" s="8"/>
      <c r="K16" s="8"/>
      <c r="L16" s="5"/>
    </row>
    <row r="17" spans="1:12" ht="15">
      <c r="A17" s="4" t="s">
        <v>21</v>
      </c>
      <c r="B17" s="7"/>
      <c r="C17" s="7"/>
      <c r="D17" s="7"/>
      <c r="E17" s="7"/>
      <c r="F17" s="7">
        <v>314833319</v>
      </c>
      <c r="G17" s="7">
        <f t="shared" si="1"/>
        <v>314833319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335000000</v>
      </c>
      <c r="G18" s="7">
        <f t="shared" si="1"/>
        <v>335000000</v>
      </c>
      <c r="H18" s="8"/>
      <c r="I18" s="8"/>
      <c r="J18" s="5"/>
      <c r="K18" s="5"/>
      <c r="L18" s="5"/>
    </row>
    <row r="19" spans="1:12" ht="15">
      <c r="A19" s="4" t="s">
        <v>23</v>
      </c>
      <c r="B19" s="7">
        <v>1632769</v>
      </c>
      <c r="C19" s="7">
        <v>1415000</v>
      </c>
      <c r="D19" s="7">
        <v>5781184</v>
      </c>
      <c r="E19" s="7">
        <v>16857500</v>
      </c>
      <c r="F19" s="7">
        <v>99892573</v>
      </c>
      <c r="G19" s="7">
        <f t="shared" si="1"/>
        <v>125579026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1534400</v>
      </c>
      <c r="G20" s="7">
        <f t="shared" si="1"/>
        <v>1534400</v>
      </c>
      <c r="H20" s="5"/>
      <c r="I20" s="5"/>
      <c r="J20" s="5"/>
      <c r="K20" s="5"/>
      <c r="L20" s="5"/>
    </row>
    <row r="21" spans="1:12" ht="15">
      <c r="A21" s="4" t="s">
        <v>25</v>
      </c>
      <c r="B21" s="7">
        <v>220000</v>
      </c>
      <c r="C21" s="7"/>
      <c r="D21" s="7"/>
      <c r="E21" s="7">
        <v>65000</v>
      </c>
      <c r="F21" s="7">
        <v>19800000</v>
      </c>
      <c r="G21" s="7">
        <f t="shared" si="1"/>
        <v>20085000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SUM(D22:F22)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1852769</v>
      </c>
      <c r="C23" s="10">
        <f t="shared" si="2"/>
        <v>1415000</v>
      </c>
      <c r="D23" s="10">
        <f t="shared" si="2"/>
        <v>11781184</v>
      </c>
      <c r="E23" s="10">
        <f t="shared" si="2"/>
        <v>27467205</v>
      </c>
      <c r="F23" s="10">
        <f>SUM(F16:F22)</f>
        <v>2043367529</v>
      </c>
      <c r="G23" s="10">
        <f t="shared" si="2"/>
        <v>2085883687</v>
      </c>
      <c r="H23" s="5"/>
      <c r="I23" s="5"/>
      <c r="J23" s="8"/>
      <c r="K23" s="5"/>
      <c r="L23" s="5"/>
    </row>
    <row r="24" spans="1:12" ht="15">
      <c r="A24" s="9" t="s">
        <v>28</v>
      </c>
      <c r="B24" s="7">
        <f>SUM(B25:B26)</f>
        <v>43675181</v>
      </c>
      <c r="C24" s="7">
        <f>SUM(C25:C26)</f>
        <v>28277273</v>
      </c>
      <c r="D24" s="7">
        <f>SUM(D25:D26)</f>
        <v>351703485</v>
      </c>
      <c r="E24" s="7">
        <f>SUM(E25:E26)</f>
        <v>241727505</v>
      </c>
      <c r="F24" s="7">
        <f>SUM(F25:F26)</f>
        <v>2294937158</v>
      </c>
      <c r="G24" s="7">
        <f>SUM(B26:F26)</f>
        <v>2298047295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43529504</v>
      </c>
      <c r="C25" s="7">
        <v>27934160</v>
      </c>
      <c r="D25" s="7">
        <v>351434083</v>
      </c>
      <c r="E25" s="7">
        <v>239375560</v>
      </c>
      <c r="F25" s="7"/>
      <c r="G25" s="7"/>
      <c r="H25" s="5"/>
      <c r="I25" s="5"/>
      <c r="J25" s="5"/>
      <c r="K25" s="5"/>
      <c r="L25" s="5"/>
    </row>
    <row r="26" spans="1:12" ht="15">
      <c r="A26" s="14" t="s">
        <v>30</v>
      </c>
      <c r="B26" s="7">
        <v>145677</v>
      </c>
      <c r="C26" s="7">
        <v>343113</v>
      </c>
      <c r="D26" s="7">
        <v>269402</v>
      </c>
      <c r="E26" s="7">
        <v>2351945</v>
      </c>
      <c r="F26" s="7">
        <v>2294937158</v>
      </c>
      <c r="G26" s="7">
        <f>SUM(B26:F26)</f>
        <v>2298047295</v>
      </c>
      <c r="H26" s="5"/>
      <c r="I26" s="5"/>
      <c r="J26" s="5"/>
      <c r="K26" s="5"/>
      <c r="L26" s="5"/>
    </row>
    <row r="27" spans="1:12" ht="15">
      <c r="A27" s="12" t="s">
        <v>31</v>
      </c>
      <c r="B27" s="13">
        <f aca="true" t="shared" si="3" ref="B27:G27">SUM(B23:B24)</f>
        <v>45527950</v>
      </c>
      <c r="C27" s="13">
        <f t="shared" si="3"/>
        <v>29692273</v>
      </c>
      <c r="D27" s="13">
        <f t="shared" si="3"/>
        <v>363484669</v>
      </c>
      <c r="E27" s="13">
        <f t="shared" si="3"/>
        <v>269194710</v>
      </c>
      <c r="F27" s="13">
        <f t="shared" si="3"/>
        <v>4338304687</v>
      </c>
      <c r="G27" s="13">
        <f t="shared" si="3"/>
        <v>4383930982</v>
      </c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8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8">
        <f>SUM(B25:E25)</f>
        <v>662273307</v>
      </c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8"/>
      <c r="D32" s="5"/>
      <c r="E32" s="8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8"/>
      <c r="F34" s="5"/>
      <c r="G34" s="5"/>
      <c r="H34" s="5"/>
      <c r="I34" s="5"/>
      <c r="J34" s="5"/>
      <c r="K34" s="5"/>
      <c r="L34" s="5"/>
    </row>
    <row r="35" spans="2:5" ht="15">
      <c r="B35" s="15"/>
      <c r="C35" s="5"/>
      <c r="D35" s="5"/>
      <c r="E35" s="15"/>
    </row>
    <row r="36" spans="3:4" ht="15">
      <c r="C36" s="5"/>
      <c r="D36" s="5"/>
    </row>
    <row r="37" spans="3:4" ht="15">
      <c r="C37" s="5"/>
      <c r="D37" s="5"/>
    </row>
    <row r="38" ht="15">
      <c r="D38" s="5"/>
    </row>
    <row r="39" ht="15">
      <c r="D39" s="5"/>
    </row>
    <row r="40" ht="15">
      <c r="D40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7/2019.(II. 11.) önkormányzati rendelethez*</oddHeader>
    <oddFooter>&amp;LMódosította: 4/2020. (II. 27.) önkormányzati rendelet. Hatályos: 2020. II. 28-tól.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2020-02-28T12:38:16Z</dcterms:created>
  <dcterms:modified xsi:type="dcterms:W3CDTF">2020-03-04T11:41:53Z</dcterms:modified>
  <cp:category/>
  <cp:version/>
  <cp:contentType/>
  <cp:contentStatus/>
</cp:coreProperties>
</file>