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4.3.-Ö.áll.fel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'4.3.-Ö.áll.fel'!$A$1:$H$159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E150" i="1"/>
  <c r="D150" i="1"/>
  <c r="F147" i="1"/>
  <c r="G147" i="1" s="1"/>
  <c r="F144" i="1"/>
  <c r="G144" i="1" s="1"/>
  <c r="E144" i="1"/>
  <c r="D144" i="1"/>
  <c r="F137" i="1"/>
  <c r="E137" i="1"/>
  <c r="D137" i="1"/>
  <c r="F133" i="1"/>
  <c r="F158" i="1" s="1"/>
  <c r="G158" i="1" s="1"/>
  <c r="E133" i="1"/>
  <c r="E158" i="1" s="1"/>
  <c r="D133" i="1"/>
  <c r="D158" i="1" s="1"/>
  <c r="G132" i="1"/>
  <c r="F118" i="1"/>
  <c r="E118" i="1"/>
  <c r="D118" i="1"/>
  <c r="F97" i="1"/>
  <c r="F132" i="1" s="1"/>
  <c r="E97" i="1"/>
  <c r="E132" i="1" s="1"/>
  <c r="E159" i="1" s="1"/>
  <c r="D97" i="1"/>
  <c r="D132" i="1" s="1"/>
  <c r="F78" i="1"/>
  <c r="E78" i="1"/>
  <c r="F75" i="1"/>
  <c r="E75" i="1"/>
  <c r="D75" i="1"/>
  <c r="D89" i="1" s="1"/>
  <c r="F66" i="1"/>
  <c r="F89" i="1" s="1"/>
  <c r="E66" i="1"/>
  <c r="E89" i="1" s="1"/>
  <c r="F60" i="1"/>
  <c r="E60" i="1"/>
  <c r="D60" i="1"/>
  <c r="F55" i="1"/>
  <c r="E55" i="1"/>
  <c r="D55" i="1"/>
  <c r="F49" i="1"/>
  <c r="E49" i="1"/>
  <c r="D49" i="1"/>
  <c r="F37" i="1"/>
  <c r="E37" i="1"/>
  <c r="D37" i="1"/>
  <c r="F29" i="1"/>
  <c r="E29" i="1"/>
  <c r="D29" i="1"/>
  <c r="F22" i="1"/>
  <c r="E22" i="1"/>
  <c r="D22" i="1"/>
  <c r="F15" i="1"/>
  <c r="E15" i="1"/>
  <c r="D15" i="1"/>
  <c r="F8" i="1"/>
  <c r="F65" i="1" s="1"/>
  <c r="F90" i="1" s="1"/>
  <c r="E8" i="1"/>
  <c r="E65" i="1" s="1"/>
  <c r="D8" i="1"/>
  <c r="D65" i="1" s="1"/>
  <c r="D90" i="1" s="1"/>
  <c r="E90" i="1" l="1"/>
  <c r="D159" i="1"/>
  <c r="F159" i="1"/>
  <c r="G159" i="1" s="1"/>
</calcChain>
</file>

<file path=xl/sharedStrings.xml><?xml version="1.0" encoding="utf-8"?>
<sst xmlns="http://schemas.openxmlformats.org/spreadsheetml/2006/main" count="324" uniqueCount="277">
  <si>
    <t>4.3. melléklet a  8/2017. (IV.27.) önkormányzati rendelethez</t>
  </si>
  <si>
    <t>Megnevezés</t>
  </si>
  <si>
    <t>Önkormányzat</t>
  </si>
  <si>
    <t>01</t>
  </si>
  <si>
    <t>Feladat
megnevezése</t>
  </si>
  <si>
    <t>Államigazgatási  feladatok</t>
  </si>
  <si>
    <t>04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</si>
  <si>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</si>
  <si>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</si>
  <si>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</si>
  <si>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</si>
  <si>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</si>
  <si>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</si>
  <si>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</si>
  <si>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Bevételek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</si>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</sst>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25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0" applyFont="1" applyBorder="1" applyAlignment="1" applyProtection="1">
      <alignment horizontal="left" wrapText="1" indent="1"/>
    </xf>
    <xf numFmtId="3" fontId="11" fillId="0" borderId="28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8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wrapTex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right" wrapText="1" indent="1"/>
    </xf>
    <xf numFmtId="165" fontId="12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7" xfId="0" applyNumberFormat="1" applyFont="1" applyBorder="1" applyAlignment="1" applyProtection="1">
      <alignment horizontal="right" wrapText="1" indent="1"/>
    </xf>
    <xf numFmtId="165" fontId="12" fillId="0" borderId="33" xfId="2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0" fontId="11" fillId="0" borderId="24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left" wrapText="1" indent="1"/>
    </xf>
    <xf numFmtId="0" fontId="11" fillId="0" borderId="23" xfId="0" quotePrefix="1" applyFont="1" applyBorder="1" applyAlignment="1" applyProtection="1">
      <alignment horizontal="left" wrapText="1" indent="1"/>
    </xf>
    <xf numFmtId="0" fontId="16" fillId="0" borderId="20" xfId="0" applyFont="1" applyBorder="1" applyAlignment="1" applyProtection="1">
      <alignment horizontal="left" wrapText="1" indent="1"/>
    </xf>
    <xf numFmtId="0" fontId="16" fillId="0" borderId="23" xfId="0" applyFont="1" applyBorder="1" applyAlignment="1" applyProtection="1">
      <alignment horizontal="left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7" fillId="0" borderId="34" xfId="1" applyFont="1" applyFill="1" applyBorder="1" applyAlignment="1" applyProtection="1">
      <alignment horizontal="left" vertical="center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left" wrapText="1" indent="1"/>
    </xf>
    <xf numFmtId="165" fontId="9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Border="1" applyAlignment="1" applyProtection="1">
      <alignment horizontal="left" wrapText="1" indent="1"/>
    </xf>
    <xf numFmtId="3" fontId="11" fillId="0" borderId="27" xfId="0" applyNumberFormat="1" applyFont="1" applyBorder="1" applyAlignment="1" applyProtection="1">
      <alignment horizontal="left" wrapText="1" inden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5" fillId="0" borderId="17" xfId="0" applyFont="1" applyBorder="1" applyAlignment="1" applyProtection="1">
      <alignment wrapText="1"/>
    </xf>
    <xf numFmtId="0" fontId="11" fillId="0" borderId="27" xfId="0" applyFont="1" applyBorder="1" applyAlignment="1" applyProtection="1">
      <alignment wrapText="1"/>
    </xf>
    <xf numFmtId="3" fontId="11" fillId="0" borderId="28" xfId="0" applyNumberFormat="1" applyFont="1" applyBorder="1" applyAlignment="1" applyProtection="1">
      <alignment horizontal="right" wrapText="1"/>
    </xf>
    <xf numFmtId="3" fontId="11" fillId="0" borderId="27" xfId="0" applyNumberFormat="1" applyFont="1" applyBorder="1" applyAlignment="1" applyProtection="1">
      <alignment horizontal="right" wrapTex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wrapText="1"/>
    </xf>
    <xf numFmtId="0" fontId="11" fillId="0" borderId="22" xfId="0" applyFont="1" applyBorder="1" applyAlignment="1" applyProtection="1">
      <alignment wrapText="1"/>
    </xf>
    <xf numFmtId="0" fontId="11" fillId="0" borderId="27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8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3" fontId="15" fillId="0" borderId="37" xfId="0" applyNumberFormat="1" applyFont="1" applyBorder="1" applyAlignment="1" applyProtection="1">
      <alignment horizontal="right" wrapText="1" indent="1"/>
    </xf>
    <xf numFmtId="3" fontId="15" fillId="0" borderId="36" xfId="0" applyNumberFormat="1" applyFont="1" applyBorder="1" applyAlignment="1" applyProtection="1">
      <alignment horizontal="right" wrapText="1" indent="1"/>
    </xf>
    <xf numFmtId="0" fontId="15" fillId="0" borderId="14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3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1"/>
    </xf>
    <xf numFmtId="3" fontId="10" fillId="0" borderId="23" xfId="1" applyNumberFormat="1" applyFont="1" applyFill="1" applyBorder="1" applyAlignment="1" applyProtection="1">
      <alignment horizontal="right" vertical="center" wrapText="1" inden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3" fontId="10" fillId="0" borderId="28" xfId="1" applyNumberFormat="1" applyFont="1" applyFill="1" applyBorder="1" applyAlignment="1" applyProtection="1">
      <alignment horizontal="right" vertical="center" wrapText="1" indent="1"/>
    </xf>
    <xf numFmtId="0" fontId="10" fillId="0" borderId="39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6"/>
    </xf>
    <xf numFmtId="3" fontId="10" fillId="0" borderId="28" xfId="1" applyNumberFormat="1" applyFont="1" applyFill="1" applyBorder="1" applyAlignment="1" applyProtection="1">
      <alignment horizontal="right" vertical="center" indent="1"/>
    </xf>
    <xf numFmtId="0" fontId="10" fillId="0" borderId="23" xfId="1" applyFont="1" applyFill="1" applyBorder="1" applyAlignment="1" applyProtection="1">
      <alignment horizontal="left" indent="6"/>
    </xf>
    <xf numFmtId="0" fontId="10" fillId="0" borderId="23" xfId="1" applyFont="1" applyFill="1" applyBorder="1" applyAlignment="1" applyProtection="1">
      <alignment horizontal="left" vertical="center" wrapText="1" indent="6"/>
    </xf>
    <xf numFmtId="49" fontId="10" fillId="0" borderId="40" xfId="1" applyNumberFormat="1" applyFont="1" applyFill="1" applyBorder="1" applyAlignment="1" applyProtection="1">
      <alignment horizontal="left" vertical="center" wrapText="1" indent="1"/>
    </xf>
    <xf numFmtId="3" fontId="10" fillId="0" borderId="41" xfId="1" applyNumberFormat="1" applyFont="1" applyFill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49" fontId="10" fillId="0" borderId="42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165" fontId="12" fillId="0" borderId="43" xfId="2" applyNumberFormat="1" applyFont="1" applyFill="1" applyBorder="1" applyAlignment="1" applyProtection="1">
      <alignment horizontal="righ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 indent="3"/>
    </xf>
    <xf numFmtId="3" fontId="11" fillId="0" borderId="23" xfId="0" applyNumberFormat="1" applyFont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3"/>
    </xf>
    <xf numFmtId="0" fontId="10" fillId="0" borderId="23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7" xfId="1" applyNumberFormat="1" applyFont="1" applyFill="1" applyBorder="1" applyAlignment="1" applyProtection="1">
      <alignment horizontal="right" vertical="center" wrapText="1" indent="1"/>
    </xf>
    <xf numFmtId="0" fontId="19" fillId="0" borderId="18" xfId="1" applyFont="1" applyFill="1" applyBorder="1" applyAlignment="1" applyProtection="1">
      <alignment horizontal="left" vertical="center" wrapText="1" indent="1"/>
    </xf>
    <xf numFmtId="3" fontId="19" fillId="0" borderId="30" xfId="1" applyNumberFormat="1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8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vertical="center" wrapTex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0" fontId="10" fillId="0" borderId="34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23" xfId="1" applyNumberFormat="1" applyFont="1" applyFill="1" applyBorder="1" applyAlignment="1" applyProtection="1">
      <alignment vertical="center" wrapText="1"/>
    </xf>
    <xf numFmtId="49" fontId="19" fillId="0" borderId="19" xfId="1" applyNumberFormat="1" applyFont="1" applyFill="1" applyBorder="1" applyAlignment="1" applyProtection="1">
      <alignment horizontal="left" vertical="center" wrapText="1" indent="1"/>
    </xf>
    <xf numFmtId="0" fontId="19" fillId="0" borderId="20" xfId="1" applyFont="1" applyFill="1" applyBorder="1" applyAlignment="1" applyProtection="1">
      <alignment horizontal="left" vertical="center" wrapText="1" indent="1"/>
    </xf>
    <xf numFmtId="3" fontId="10" fillId="0" borderId="44" xfId="1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45" xfId="1" applyNumberFormat="1" applyFont="1" applyFill="1" applyBorder="1" applyAlignment="1" applyProtection="1">
      <alignment horizontal="right" vertical="center" wrapText="1" indent="1"/>
    </xf>
    <xf numFmtId="3" fontId="19" fillId="0" borderId="36" xfId="1" applyNumberFormat="1" applyFont="1" applyFill="1" applyBorder="1" applyAlignment="1" applyProtection="1">
      <alignment horizontal="right" vertical="center" wrapText="1" indent="1"/>
    </xf>
    <xf numFmtId="3" fontId="19" fillId="0" borderId="37" xfId="1" applyNumberFormat="1" applyFont="1" applyFill="1" applyBorder="1" applyAlignment="1" applyProtection="1">
      <alignment horizontal="righ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3" fontId="20" fillId="0" borderId="37" xfId="0" applyNumberFormat="1" applyFont="1" applyBorder="1" applyAlignment="1" applyProtection="1">
      <alignment horizontal="right" vertical="center" wrapText="1" indent="1"/>
    </xf>
    <xf numFmtId="3" fontId="20" fillId="0" borderId="36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0">
          <cell r="E40">
            <v>25096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9"/>
  <sheetViews>
    <sheetView tabSelected="1" view="pageBreakPreview" zoomScale="85" zoomScaleNormal="100" zoomScaleSheetLayoutView="85" workbookViewId="0">
      <selection activeCell="G1" sqref="G1"/>
    </sheetView>
  </sheetViews>
  <sheetFormatPr defaultRowHeight="12.75" x14ac:dyDescent="0.2"/>
  <cols>
    <col min="1" max="1" width="9.33203125" style="21"/>
    <col min="2" max="2" width="8.6640625" style="163" customWidth="1"/>
    <col min="3" max="3" width="72" style="164" customWidth="1"/>
    <col min="4" max="4" width="13" style="164" customWidth="1"/>
    <col min="5" max="6" width="15.1640625" style="164" customWidth="1"/>
    <col min="7" max="7" width="15.5" style="165" customWidth="1"/>
    <col min="8" max="8" width="12.6640625" style="21" customWidth="1"/>
    <col min="9" max="16384" width="9.33203125" style="21"/>
  </cols>
  <sheetData>
    <row r="1" spans="2:7" s="4" customFormat="1" ht="16.5" customHeight="1" thickBot="1" x14ac:dyDescent="0.25">
      <c r="B1" s="1"/>
      <c r="C1" s="2"/>
      <c r="D1" s="2"/>
      <c r="E1" s="2"/>
      <c r="F1" s="2"/>
      <c r="G1" s="3" t="s">
        <v>0</v>
      </c>
    </row>
    <row r="2" spans="2:7" s="9" customFormat="1" ht="21" customHeight="1" x14ac:dyDescent="0.2">
      <c r="B2" s="5" t="s">
        <v>1</v>
      </c>
      <c r="C2" s="6" t="s">
        <v>2</v>
      </c>
      <c r="D2" s="7"/>
      <c r="E2" s="7"/>
      <c r="F2" s="7"/>
      <c r="G2" s="8" t="s">
        <v>3</v>
      </c>
    </row>
    <row r="3" spans="2:7" s="9" customFormat="1" ht="21" customHeight="1" thickBot="1" x14ac:dyDescent="0.25">
      <c r="B3" s="10" t="s">
        <v>4</v>
      </c>
      <c r="C3" s="11" t="s">
        <v>5</v>
      </c>
      <c r="D3" s="11"/>
      <c r="E3" s="11"/>
      <c r="F3" s="11"/>
      <c r="G3" s="12" t="s">
        <v>6</v>
      </c>
    </row>
    <row r="4" spans="2:7" s="15" customFormat="1" ht="15.95" customHeight="1" thickBot="1" x14ac:dyDescent="0.3">
      <c r="B4" s="13"/>
      <c r="C4" s="13"/>
      <c r="D4" s="13"/>
      <c r="E4" s="13"/>
      <c r="F4" s="13"/>
      <c r="G4" s="14" t="s">
        <v>7</v>
      </c>
    </row>
    <row r="5" spans="2:7" ht="36.75" thickBot="1" x14ac:dyDescent="0.25">
      <c r="B5" s="16" t="s">
        <v>8</v>
      </c>
      <c r="C5" s="17" t="s">
        <v>9</v>
      </c>
      <c r="D5" s="18" t="s">
        <v>10</v>
      </c>
      <c r="E5" s="18" t="s">
        <v>11</v>
      </c>
      <c r="F5" s="19" t="s">
        <v>12</v>
      </c>
      <c r="G5" s="20" t="s">
        <v>13</v>
      </c>
    </row>
    <row r="6" spans="2:7" ht="13.5" thickBot="1" x14ac:dyDescent="0.25">
      <c r="B6" s="22"/>
      <c r="C6" s="17" t="s">
        <v>14</v>
      </c>
      <c r="D6" s="23"/>
      <c r="E6" s="23"/>
      <c r="F6" s="24"/>
      <c r="G6" s="25"/>
    </row>
    <row r="7" spans="2:7" s="30" customFormat="1" ht="12.95" customHeight="1" thickBot="1" x14ac:dyDescent="0.25">
      <c r="B7" s="26"/>
      <c r="C7" s="27" t="s">
        <v>15</v>
      </c>
      <c r="D7" s="28" t="s">
        <v>16</v>
      </c>
      <c r="E7" s="28" t="s">
        <v>17</v>
      </c>
      <c r="F7" s="28" t="s">
        <v>18</v>
      </c>
      <c r="G7" s="29" t="s">
        <v>19</v>
      </c>
    </row>
    <row r="8" spans="2:7" s="30" customFormat="1" ht="15.95" customHeight="1" thickBot="1" x14ac:dyDescent="0.25">
      <c r="B8" s="31" t="s">
        <v>20</v>
      </c>
      <c r="C8" s="32" t="s">
        <v>21</v>
      </c>
      <c r="D8" s="33">
        <f>SUM(D9:D14)</f>
        <v>0</v>
      </c>
      <c r="E8" s="33">
        <f>SUM(E9:E14)</f>
        <v>0</v>
      </c>
      <c r="F8" s="33">
        <f>SUM(F9:F14)</f>
        <v>0</v>
      </c>
      <c r="G8" s="34"/>
    </row>
    <row r="9" spans="2:7" s="30" customFormat="1" ht="12" customHeight="1" x14ac:dyDescent="0.2">
      <c r="B9" s="35" t="s">
        <v>22</v>
      </c>
      <c r="C9" s="36" t="s">
        <v>23</v>
      </c>
      <c r="D9" s="37"/>
      <c r="E9" s="37"/>
      <c r="F9" s="37"/>
      <c r="G9" s="38"/>
    </row>
    <row r="10" spans="2:7" s="43" customFormat="1" ht="12" customHeight="1" x14ac:dyDescent="0.2">
      <c r="B10" s="39" t="s">
        <v>24</v>
      </c>
      <c r="C10" s="40" t="s">
        <v>25</v>
      </c>
      <c r="D10" s="41"/>
      <c r="E10" s="41"/>
      <c r="F10" s="41"/>
      <c r="G10" s="42"/>
    </row>
    <row r="11" spans="2:7" s="44" customFormat="1" ht="12" customHeight="1" x14ac:dyDescent="0.2">
      <c r="B11" s="39" t="s">
        <v>26</v>
      </c>
      <c r="C11" s="40" t="s">
        <v>27</v>
      </c>
      <c r="D11" s="41"/>
      <c r="E11" s="41"/>
      <c r="F11" s="41"/>
      <c r="G11" s="42"/>
    </row>
    <row r="12" spans="2:7" s="44" customFormat="1" ht="12" customHeight="1" x14ac:dyDescent="0.2">
      <c r="B12" s="39" t="s">
        <v>28</v>
      </c>
      <c r="C12" s="40" t="s">
        <v>29</v>
      </c>
      <c r="D12" s="41"/>
      <c r="E12" s="41"/>
      <c r="F12" s="41"/>
      <c r="G12" s="42"/>
    </row>
    <row r="13" spans="2:7" s="44" customFormat="1" ht="12" customHeight="1" x14ac:dyDescent="0.2">
      <c r="B13" s="39" t="s">
        <v>30</v>
      </c>
      <c r="C13" s="40" t="s">
        <v>31</v>
      </c>
      <c r="D13" s="41"/>
      <c r="E13" s="41"/>
      <c r="F13" s="41"/>
      <c r="G13" s="42"/>
    </row>
    <row r="14" spans="2:7" s="44" customFormat="1" ht="12" customHeight="1" thickBot="1" x14ac:dyDescent="0.25">
      <c r="B14" s="45" t="s">
        <v>32</v>
      </c>
      <c r="C14" s="46" t="s">
        <v>33</v>
      </c>
      <c r="D14" s="47"/>
      <c r="E14" s="47"/>
      <c r="F14" s="47"/>
      <c r="G14" s="48"/>
    </row>
    <row r="15" spans="2:7" s="43" customFormat="1" ht="12" customHeight="1" thickBot="1" x14ac:dyDescent="0.25">
      <c r="B15" s="31" t="s">
        <v>34</v>
      </c>
      <c r="C15" s="49" t="s">
        <v>35</v>
      </c>
      <c r="D15" s="50">
        <f>SUM(D16:D20)</f>
        <v>0</v>
      </c>
      <c r="E15" s="50">
        <f>SUM(E16:E20)</f>
        <v>0</v>
      </c>
      <c r="F15" s="51">
        <f>SUM(F16:F20)</f>
        <v>0</v>
      </c>
      <c r="G15" s="52"/>
    </row>
    <row r="16" spans="2:7" s="43" customFormat="1" ht="12" customHeight="1" x14ac:dyDescent="0.2">
      <c r="B16" s="35" t="s">
        <v>36</v>
      </c>
      <c r="C16" s="36" t="s">
        <v>37</v>
      </c>
      <c r="D16" s="53"/>
      <c r="E16" s="37"/>
      <c r="F16" s="54"/>
      <c r="G16" s="55"/>
    </row>
    <row r="17" spans="2:7" s="43" customFormat="1" ht="12" customHeight="1" x14ac:dyDescent="0.2">
      <c r="B17" s="39" t="s">
        <v>38</v>
      </c>
      <c r="C17" s="40" t="s">
        <v>39</v>
      </c>
      <c r="D17" s="41"/>
      <c r="E17" s="41"/>
      <c r="F17" s="56"/>
      <c r="G17" s="57"/>
    </row>
    <row r="18" spans="2:7" s="43" customFormat="1" ht="12" customHeight="1" x14ac:dyDescent="0.2">
      <c r="B18" s="39" t="s">
        <v>40</v>
      </c>
      <c r="C18" s="40" t="s">
        <v>41</v>
      </c>
      <c r="D18" s="41"/>
      <c r="E18" s="41"/>
      <c r="F18" s="56"/>
      <c r="G18" s="57"/>
    </row>
    <row r="19" spans="2:7" s="43" customFormat="1" ht="12" customHeight="1" x14ac:dyDescent="0.2">
      <c r="B19" s="39" t="s">
        <v>42</v>
      </c>
      <c r="C19" s="40" t="s">
        <v>43</v>
      </c>
      <c r="D19" s="41"/>
      <c r="E19" s="41"/>
      <c r="F19" s="56"/>
      <c r="G19" s="57"/>
    </row>
    <row r="20" spans="2:7" s="43" customFormat="1" ht="12" customHeight="1" x14ac:dyDescent="0.2">
      <c r="B20" s="39" t="s">
        <v>44</v>
      </c>
      <c r="C20" s="40" t="s">
        <v>45</v>
      </c>
      <c r="D20" s="41"/>
      <c r="E20" s="41"/>
      <c r="F20" s="56"/>
      <c r="G20" s="57"/>
    </row>
    <row r="21" spans="2:7" s="43" customFormat="1" ht="12" customHeight="1" thickBot="1" x14ac:dyDescent="0.25">
      <c r="B21" s="45" t="s">
        <v>46</v>
      </c>
      <c r="C21" s="46" t="s">
        <v>47</v>
      </c>
      <c r="D21" s="47"/>
      <c r="E21" s="47"/>
      <c r="F21" s="58"/>
      <c r="G21" s="59"/>
    </row>
    <row r="22" spans="2:7" s="44" customFormat="1" ht="12" customHeight="1" thickBot="1" x14ac:dyDescent="0.25">
      <c r="B22" s="31" t="s">
        <v>48</v>
      </c>
      <c r="C22" s="32" t="s">
        <v>49</v>
      </c>
      <c r="D22" s="33">
        <f>SUM(D23:D27)</f>
        <v>0</v>
      </c>
      <c r="E22" s="33">
        <f>SUM(E23:E27)</f>
        <v>0</v>
      </c>
      <c r="F22" s="60">
        <f>SUM(F23:F27)</f>
        <v>0</v>
      </c>
      <c r="G22" s="52"/>
    </row>
    <row r="23" spans="2:7" s="44" customFormat="1" ht="12" customHeight="1" x14ac:dyDescent="0.2">
      <c r="B23" s="35" t="s">
        <v>50</v>
      </c>
      <c r="C23" s="36" t="s">
        <v>51</v>
      </c>
      <c r="D23" s="61"/>
      <c r="E23" s="37"/>
      <c r="F23" s="54"/>
      <c r="G23" s="55"/>
    </row>
    <row r="24" spans="2:7" s="44" customFormat="1" ht="12" customHeight="1" x14ac:dyDescent="0.2">
      <c r="B24" s="39" t="s">
        <v>52</v>
      </c>
      <c r="C24" s="40" t="s">
        <v>53</v>
      </c>
      <c r="D24" s="62"/>
      <c r="E24" s="63"/>
      <c r="F24" s="56"/>
      <c r="G24" s="57"/>
    </row>
    <row r="25" spans="2:7" s="43" customFormat="1" ht="12" customHeight="1" x14ac:dyDescent="0.2">
      <c r="B25" s="39" t="s">
        <v>54</v>
      </c>
      <c r="C25" s="40" t="s">
        <v>55</v>
      </c>
      <c r="D25" s="62"/>
      <c r="E25" s="63"/>
      <c r="F25" s="56"/>
      <c r="G25" s="57"/>
    </row>
    <row r="26" spans="2:7" s="44" customFormat="1" ht="12" customHeight="1" x14ac:dyDescent="0.2">
      <c r="B26" s="39" t="s">
        <v>56</v>
      </c>
      <c r="C26" s="40" t="s">
        <v>57</v>
      </c>
      <c r="D26" s="62"/>
      <c r="E26" s="63"/>
      <c r="F26" s="56"/>
      <c r="G26" s="57"/>
    </row>
    <row r="27" spans="2:7" s="44" customFormat="1" ht="12" customHeight="1" x14ac:dyDescent="0.2">
      <c r="B27" s="39" t="s">
        <v>58</v>
      </c>
      <c r="C27" s="40" t="s">
        <v>59</v>
      </c>
      <c r="D27" s="41"/>
      <c r="E27" s="41"/>
      <c r="F27" s="56"/>
      <c r="G27" s="57"/>
    </row>
    <row r="28" spans="2:7" s="44" customFormat="1" ht="12" customHeight="1" thickBot="1" x14ac:dyDescent="0.25">
      <c r="B28" s="45" t="s">
        <v>60</v>
      </c>
      <c r="C28" s="46" t="s">
        <v>61</v>
      </c>
      <c r="D28" s="47"/>
      <c r="E28" s="47"/>
      <c r="F28" s="58"/>
      <c r="G28" s="59"/>
    </row>
    <row r="29" spans="2:7" s="44" customFormat="1" ht="12" customHeight="1" thickBot="1" x14ac:dyDescent="0.25">
      <c r="B29" s="31" t="s">
        <v>62</v>
      </c>
      <c r="C29" s="32" t="s">
        <v>63</v>
      </c>
      <c r="D29" s="33">
        <f>D30+D34+D35+D36</f>
        <v>0</v>
      </c>
      <c r="E29" s="33">
        <f>E30+E34+E35+E36</f>
        <v>0</v>
      </c>
      <c r="F29" s="60">
        <f>F30+F34+F35+F36</f>
        <v>0</v>
      </c>
      <c r="G29" s="52"/>
    </row>
    <row r="30" spans="2:7" s="44" customFormat="1" ht="12" customHeight="1" x14ac:dyDescent="0.2">
      <c r="B30" s="35" t="s">
        <v>64</v>
      </c>
      <c r="C30" s="36" t="s">
        <v>65</v>
      </c>
      <c r="D30" s="37"/>
      <c r="E30" s="37"/>
      <c r="F30" s="54"/>
      <c r="G30" s="55"/>
    </row>
    <row r="31" spans="2:7" s="44" customFormat="1" ht="12" customHeight="1" x14ac:dyDescent="0.2">
      <c r="B31" s="39" t="s">
        <v>66</v>
      </c>
      <c r="C31" s="40" t="s">
        <v>67</v>
      </c>
      <c r="D31" s="41"/>
      <c r="E31" s="41"/>
      <c r="F31" s="56"/>
      <c r="G31" s="57"/>
    </row>
    <row r="32" spans="2:7" s="44" customFormat="1" ht="12" customHeight="1" x14ac:dyDescent="0.2">
      <c r="B32" s="39" t="s">
        <v>68</v>
      </c>
      <c r="C32" s="40" t="s">
        <v>69</v>
      </c>
      <c r="D32" s="41"/>
      <c r="E32" s="41"/>
      <c r="F32" s="56"/>
      <c r="G32" s="57"/>
    </row>
    <row r="33" spans="2:7" s="44" customFormat="1" ht="12" customHeight="1" x14ac:dyDescent="0.2">
      <c r="B33" s="39" t="s">
        <v>70</v>
      </c>
      <c r="C33" s="64" t="s">
        <v>71</v>
      </c>
      <c r="D33" s="41"/>
      <c r="E33" s="41"/>
      <c r="F33" s="56"/>
      <c r="G33" s="57"/>
    </row>
    <row r="34" spans="2:7" s="44" customFormat="1" ht="12" customHeight="1" x14ac:dyDescent="0.2">
      <c r="B34" s="39" t="s">
        <v>72</v>
      </c>
      <c r="C34" s="40" t="s">
        <v>73</v>
      </c>
      <c r="D34" s="41"/>
      <c r="E34" s="41"/>
      <c r="F34" s="56"/>
      <c r="G34" s="57"/>
    </row>
    <row r="35" spans="2:7" s="44" customFormat="1" ht="12" customHeight="1" x14ac:dyDescent="0.2">
      <c r="B35" s="39" t="s">
        <v>74</v>
      </c>
      <c r="C35" s="40" t="s">
        <v>75</v>
      </c>
      <c r="D35" s="41"/>
      <c r="E35" s="41"/>
      <c r="F35" s="56"/>
      <c r="G35" s="57"/>
    </row>
    <row r="36" spans="2:7" s="44" customFormat="1" ht="12" customHeight="1" thickBot="1" x14ac:dyDescent="0.25">
      <c r="B36" s="45" t="s">
        <v>76</v>
      </c>
      <c r="C36" s="46" t="s">
        <v>77</v>
      </c>
      <c r="D36" s="47"/>
      <c r="E36" s="47"/>
      <c r="F36" s="58"/>
      <c r="G36" s="59"/>
    </row>
    <row r="37" spans="2:7" s="44" customFormat="1" ht="12" customHeight="1" thickBot="1" x14ac:dyDescent="0.25">
      <c r="B37" s="31" t="s">
        <v>78</v>
      </c>
      <c r="C37" s="32" t="s">
        <v>79</v>
      </c>
      <c r="D37" s="33">
        <f>SUM(D38:D48)</f>
        <v>0</v>
      </c>
      <c r="E37" s="33">
        <f>SUM(E38:E48)</f>
        <v>0</v>
      </c>
      <c r="F37" s="60">
        <f>SUM(F38:F48)</f>
        <v>0</v>
      </c>
      <c r="G37" s="52"/>
    </row>
    <row r="38" spans="2:7" s="44" customFormat="1" ht="12" customHeight="1" x14ac:dyDescent="0.2">
      <c r="B38" s="35" t="s">
        <v>80</v>
      </c>
      <c r="C38" s="65" t="s">
        <v>81</v>
      </c>
      <c r="D38" s="37"/>
      <c r="E38" s="37"/>
      <c r="F38" s="54"/>
      <c r="G38" s="55"/>
    </row>
    <row r="39" spans="2:7" s="44" customFormat="1" ht="12" customHeight="1" x14ac:dyDescent="0.2">
      <c r="B39" s="39" t="s">
        <v>82</v>
      </c>
      <c r="C39" s="66" t="s">
        <v>83</v>
      </c>
      <c r="D39" s="37"/>
      <c r="E39" s="41"/>
      <c r="F39" s="56"/>
      <c r="G39" s="57"/>
    </row>
    <row r="40" spans="2:7" s="44" customFormat="1" ht="12" customHeight="1" x14ac:dyDescent="0.2">
      <c r="B40" s="39" t="s">
        <v>84</v>
      </c>
      <c r="C40" s="66" t="s">
        <v>85</v>
      </c>
      <c r="D40" s="37"/>
      <c r="E40" s="41"/>
      <c r="F40" s="56"/>
      <c r="G40" s="57"/>
    </row>
    <row r="41" spans="2:7" s="44" customFormat="1" ht="12" customHeight="1" x14ac:dyDescent="0.2">
      <c r="B41" s="39" t="s">
        <v>86</v>
      </c>
      <c r="C41" s="66" t="s">
        <v>87</v>
      </c>
      <c r="D41" s="37"/>
      <c r="E41" s="41"/>
      <c r="F41" s="56"/>
      <c r="G41" s="57"/>
    </row>
    <row r="42" spans="2:7" s="44" customFormat="1" ht="12" customHeight="1" x14ac:dyDescent="0.2">
      <c r="B42" s="39" t="s">
        <v>88</v>
      </c>
      <c r="C42" s="66" t="s">
        <v>89</v>
      </c>
      <c r="D42" s="37"/>
      <c r="E42" s="41"/>
      <c r="F42" s="56"/>
      <c r="G42" s="57"/>
    </row>
    <row r="43" spans="2:7" s="44" customFormat="1" ht="12" customHeight="1" x14ac:dyDescent="0.2">
      <c r="B43" s="39" t="s">
        <v>90</v>
      </c>
      <c r="C43" s="66" t="s">
        <v>91</v>
      </c>
      <c r="D43" s="37"/>
      <c r="E43" s="41"/>
      <c r="F43" s="56"/>
      <c r="G43" s="57"/>
    </row>
    <row r="44" spans="2:7" s="44" customFormat="1" ht="12" customHeight="1" x14ac:dyDescent="0.2">
      <c r="B44" s="39" t="s">
        <v>92</v>
      </c>
      <c r="C44" s="66" t="s">
        <v>93</v>
      </c>
      <c r="D44" s="37"/>
      <c r="E44" s="41"/>
      <c r="F44" s="56"/>
      <c r="G44" s="57"/>
    </row>
    <row r="45" spans="2:7" s="44" customFormat="1" ht="12" customHeight="1" x14ac:dyDescent="0.2">
      <c r="B45" s="39" t="s">
        <v>94</v>
      </c>
      <c r="C45" s="66" t="s">
        <v>95</v>
      </c>
      <c r="D45" s="37"/>
      <c r="E45" s="41"/>
      <c r="F45" s="56"/>
      <c r="G45" s="57"/>
    </row>
    <row r="46" spans="2:7" s="44" customFormat="1" ht="12" customHeight="1" x14ac:dyDescent="0.2">
      <c r="B46" s="39" t="s">
        <v>96</v>
      </c>
      <c r="C46" s="66" t="s">
        <v>97</v>
      </c>
      <c r="D46" s="37"/>
      <c r="E46" s="41"/>
      <c r="F46" s="56"/>
      <c r="G46" s="57"/>
    </row>
    <row r="47" spans="2:7" s="44" customFormat="1" ht="12" customHeight="1" x14ac:dyDescent="0.2">
      <c r="B47" s="45" t="s">
        <v>98</v>
      </c>
      <c r="C47" s="67" t="s">
        <v>99</v>
      </c>
      <c r="D47" s="37"/>
      <c r="E47" s="47"/>
      <c r="F47" s="58"/>
      <c r="G47" s="59"/>
    </row>
    <row r="48" spans="2:7" s="44" customFormat="1" ht="12" customHeight="1" thickBot="1" x14ac:dyDescent="0.25">
      <c r="B48" s="45" t="s">
        <v>100</v>
      </c>
      <c r="C48" s="68" t="s">
        <v>101</v>
      </c>
      <c r="D48" s="37"/>
      <c r="E48" s="47"/>
      <c r="F48" s="58"/>
      <c r="G48" s="59"/>
    </row>
    <row r="49" spans="2:7" s="44" customFormat="1" ht="12" customHeight="1" thickBot="1" x14ac:dyDescent="0.25">
      <c r="B49" s="31" t="s">
        <v>102</v>
      </c>
      <c r="C49" s="32" t="s">
        <v>103</v>
      </c>
      <c r="D49" s="33">
        <f>SUM(D50:D54)</f>
        <v>0</v>
      </c>
      <c r="E49" s="33">
        <f>SUM(E50:E54)</f>
        <v>0</v>
      </c>
      <c r="F49" s="60">
        <f>SUM(F50:F54)</f>
        <v>0</v>
      </c>
      <c r="G49" s="52"/>
    </row>
    <row r="50" spans="2:7" s="44" customFormat="1" ht="12" customHeight="1" x14ac:dyDescent="0.2">
      <c r="B50" s="35" t="s">
        <v>104</v>
      </c>
      <c r="C50" s="36" t="s">
        <v>105</v>
      </c>
      <c r="D50" s="69"/>
      <c r="E50" s="69"/>
      <c r="F50" s="70"/>
      <c r="G50" s="71"/>
    </row>
    <row r="51" spans="2:7" s="44" customFormat="1" ht="12" customHeight="1" x14ac:dyDescent="0.2">
      <c r="B51" s="39" t="s">
        <v>106</v>
      </c>
      <c r="C51" s="40" t="s">
        <v>107</v>
      </c>
      <c r="D51" s="41"/>
      <c r="E51" s="41"/>
      <c r="F51" s="72"/>
      <c r="G51" s="73"/>
    </row>
    <row r="52" spans="2:7" s="44" customFormat="1" ht="12" customHeight="1" x14ac:dyDescent="0.2">
      <c r="B52" s="39" t="s">
        <v>108</v>
      </c>
      <c r="C52" s="40" t="s">
        <v>109</v>
      </c>
      <c r="D52" s="63"/>
      <c r="E52" s="63"/>
      <c r="F52" s="72"/>
      <c r="G52" s="73"/>
    </row>
    <row r="53" spans="2:7" s="44" customFormat="1" ht="12" customHeight="1" x14ac:dyDescent="0.2">
      <c r="B53" s="39" t="s">
        <v>110</v>
      </c>
      <c r="C53" s="40" t="s">
        <v>111</v>
      </c>
      <c r="D53" s="63"/>
      <c r="E53" s="63"/>
      <c r="F53" s="72"/>
      <c r="G53" s="73"/>
    </row>
    <row r="54" spans="2:7" s="44" customFormat="1" ht="12" customHeight="1" thickBot="1" x14ac:dyDescent="0.25">
      <c r="B54" s="45" t="s">
        <v>112</v>
      </c>
      <c r="C54" s="46" t="s">
        <v>113</v>
      </c>
      <c r="D54" s="74"/>
      <c r="E54" s="74"/>
      <c r="F54" s="75"/>
      <c r="G54" s="76"/>
    </row>
    <row r="55" spans="2:7" s="44" customFormat="1" ht="12" customHeight="1" thickBot="1" x14ac:dyDescent="0.25">
      <c r="B55" s="31" t="s">
        <v>114</v>
      </c>
      <c r="C55" s="32" t="s">
        <v>115</v>
      </c>
      <c r="D55" s="33">
        <f>SUM(D56:D59)</f>
        <v>0</v>
      </c>
      <c r="E55" s="33">
        <f>SUM(E56:E59)</f>
        <v>0</v>
      </c>
      <c r="F55" s="60">
        <f>SUM(F56:F59)</f>
        <v>0</v>
      </c>
      <c r="G55" s="52"/>
    </row>
    <row r="56" spans="2:7" s="44" customFormat="1" ht="12" customHeight="1" x14ac:dyDescent="0.2">
      <c r="B56" s="35" t="s">
        <v>116</v>
      </c>
      <c r="C56" s="36" t="s">
        <v>117</v>
      </c>
      <c r="D56" s="37"/>
      <c r="E56" s="37"/>
      <c r="F56" s="54"/>
      <c r="G56" s="71"/>
    </row>
    <row r="57" spans="2:7" s="44" customFormat="1" ht="12" customHeight="1" x14ac:dyDescent="0.2">
      <c r="B57" s="39" t="s">
        <v>118</v>
      </c>
      <c r="C57" s="40" t="s">
        <v>119</v>
      </c>
      <c r="D57" s="41"/>
      <c r="E57" s="41"/>
      <c r="F57" s="56"/>
      <c r="G57" s="73"/>
    </row>
    <row r="58" spans="2:7" s="44" customFormat="1" ht="12" customHeight="1" x14ac:dyDescent="0.2">
      <c r="B58" s="39" t="s">
        <v>120</v>
      </c>
      <c r="C58" s="40" t="s">
        <v>121</v>
      </c>
      <c r="D58" s="41"/>
      <c r="E58" s="41"/>
      <c r="F58" s="56"/>
      <c r="G58" s="73"/>
    </row>
    <row r="59" spans="2:7" s="44" customFormat="1" ht="12" customHeight="1" thickBot="1" x14ac:dyDescent="0.25">
      <c r="B59" s="45" t="s">
        <v>122</v>
      </c>
      <c r="C59" s="46" t="s">
        <v>123</v>
      </c>
      <c r="D59" s="47"/>
      <c r="E59" s="47"/>
      <c r="F59" s="58"/>
      <c r="G59" s="76"/>
    </row>
    <row r="60" spans="2:7" s="44" customFormat="1" ht="12" customHeight="1" thickBot="1" x14ac:dyDescent="0.25">
      <c r="B60" s="31" t="s">
        <v>124</v>
      </c>
      <c r="C60" s="49" t="s">
        <v>125</v>
      </c>
      <c r="D60" s="50">
        <f>SUM(D61:D63)</f>
        <v>0</v>
      </c>
      <c r="E60" s="50">
        <f>SUM(E61:E64)</f>
        <v>0</v>
      </c>
      <c r="F60" s="51">
        <f>SUM(F61:F64)</f>
        <v>0</v>
      </c>
      <c r="G60" s="52"/>
    </row>
    <row r="61" spans="2:7" s="44" customFormat="1" ht="12" customHeight="1" x14ac:dyDescent="0.2">
      <c r="B61" s="35" t="s">
        <v>126</v>
      </c>
      <c r="C61" s="36" t="s">
        <v>127</v>
      </c>
      <c r="D61" s="37"/>
      <c r="E61" s="37"/>
      <c r="F61" s="54"/>
      <c r="G61" s="71"/>
    </row>
    <row r="62" spans="2:7" s="44" customFormat="1" ht="12" customHeight="1" x14ac:dyDescent="0.2">
      <c r="B62" s="39" t="s">
        <v>128</v>
      </c>
      <c r="C62" s="40" t="s">
        <v>129</v>
      </c>
      <c r="D62" s="41"/>
      <c r="E62" s="41"/>
      <c r="F62" s="56"/>
      <c r="G62" s="57"/>
    </row>
    <row r="63" spans="2:7" s="44" customFormat="1" ht="12" customHeight="1" x14ac:dyDescent="0.2">
      <c r="B63" s="39" t="s">
        <v>130</v>
      </c>
      <c r="C63" s="40" t="s">
        <v>131</v>
      </c>
      <c r="D63" s="41"/>
      <c r="E63" s="41"/>
      <c r="F63" s="56"/>
      <c r="G63" s="73"/>
    </row>
    <row r="64" spans="2:7" s="44" customFormat="1" ht="12" customHeight="1" thickBot="1" x14ac:dyDescent="0.25">
      <c r="B64" s="45" t="s">
        <v>132</v>
      </c>
      <c r="C64" s="46" t="s">
        <v>133</v>
      </c>
      <c r="D64" s="47"/>
      <c r="E64" s="47"/>
      <c r="F64" s="58"/>
      <c r="G64" s="76"/>
    </row>
    <row r="65" spans="2:7" s="44" customFormat="1" ht="12" customHeight="1" thickBot="1" x14ac:dyDescent="0.25">
      <c r="B65" s="31" t="s">
        <v>134</v>
      </c>
      <c r="C65" s="32" t="s">
        <v>135</v>
      </c>
      <c r="D65" s="33">
        <f>D8+D15+D22+D29+D37+D49+D55+D60</f>
        <v>0</v>
      </c>
      <c r="E65" s="33">
        <f>E8+E15+E22+E29+E37+E49+E55+E60</f>
        <v>0</v>
      </c>
      <c r="F65" s="60">
        <f>F8+F15+F22+F29+F37+F49+F55+F60</f>
        <v>0</v>
      </c>
      <c r="G65" s="52"/>
    </row>
    <row r="66" spans="2:7" s="44" customFormat="1" ht="12" customHeight="1" thickBot="1" x14ac:dyDescent="0.2">
      <c r="B66" s="77" t="s">
        <v>136</v>
      </c>
      <c r="C66" s="49" t="s">
        <v>137</v>
      </c>
      <c r="D66" s="50"/>
      <c r="E66" s="50">
        <f>SUM(E67:E69)</f>
        <v>0</v>
      </c>
      <c r="F66" s="51">
        <f>SUM(F67:F69)</f>
        <v>0</v>
      </c>
      <c r="G66" s="52"/>
    </row>
    <row r="67" spans="2:7" s="44" customFormat="1" ht="12" customHeight="1" x14ac:dyDescent="0.2">
      <c r="B67" s="35" t="s">
        <v>138</v>
      </c>
      <c r="C67" s="36" t="s">
        <v>139</v>
      </c>
      <c r="D67" s="37"/>
      <c r="E67" s="37"/>
      <c r="F67" s="54"/>
      <c r="G67" s="55"/>
    </row>
    <row r="68" spans="2:7" s="44" customFormat="1" ht="12" customHeight="1" x14ac:dyDescent="0.2">
      <c r="B68" s="39" t="s">
        <v>140</v>
      </c>
      <c r="C68" s="40" t="s">
        <v>141</v>
      </c>
      <c r="D68" s="41"/>
      <c r="E68" s="41"/>
      <c r="F68" s="56"/>
      <c r="G68" s="73"/>
    </row>
    <row r="69" spans="2:7" s="44" customFormat="1" ht="12" customHeight="1" thickBot="1" x14ac:dyDescent="0.25">
      <c r="B69" s="45" t="s">
        <v>142</v>
      </c>
      <c r="C69" s="78" t="s">
        <v>143</v>
      </c>
      <c r="D69" s="79"/>
      <c r="E69" s="79"/>
      <c r="F69" s="80"/>
      <c r="G69" s="76"/>
    </row>
    <row r="70" spans="2:7" s="44" customFormat="1" ht="12" customHeight="1" thickBot="1" x14ac:dyDescent="0.2">
      <c r="B70" s="77" t="s">
        <v>144</v>
      </c>
      <c r="C70" s="49" t="s">
        <v>145</v>
      </c>
      <c r="D70" s="50"/>
      <c r="E70" s="50"/>
      <c r="F70" s="51"/>
      <c r="G70" s="52"/>
    </row>
    <row r="71" spans="2:7" s="44" customFormat="1" ht="12" customHeight="1" x14ac:dyDescent="0.2">
      <c r="B71" s="35" t="s">
        <v>146</v>
      </c>
      <c r="C71" s="36" t="s">
        <v>147</v>
      </c>
      <c r="D71" s="37"/>
      <c r="E71" s="37"/>
      <c r="F71" s="54"/>
      <c r="G71" s="71"/>
    </row>
    <row r="72" spans="2:7" s="44" customFormat="1" ht="12" customHeight="1" x14ac:dyDescent="0.2">
      <c r="B72" s="39" t="s">
        <v>148</v>
      </c>
      <c r="C72" s="40" t="s">
        <v>149</v>
      </c>
      <c r="D72" s="41"/>
      <c r="E72" s="41"/>
      <c r="F72" s="56"/>
      <c r="G72" s="73"/>
    </row>
    <row r="73" spans="2:7" s="44" customFormat="1" ht="12" customHeight="1" x14ac:dyDescent="0.2">
      <c r="B73" s="39" t="s">
        <v>150</v>
      </c>
      <c r="C73" s="40" t="s">
        <v>151</v>
      </c>
      <c r="D73" s="41"/>
      <c r="E73" s="41"/>
      <c r="F73" s="56"/>
      <c r="G73" s="73"/>
    </row>
    <row r="74" spans="2:7" s="44" customFormat="1" ht="12" customHeight="1" thickBot="1" x14ac:dyDescent="0.25">
      <c r="B74" s="45" t="s">
        <v>152</v>
      </c>
      <c r="C74" s="46" t="s">
        <v>153</v>
      </c>
      <c r="D74" s="47"/>
      <c r="E74" s="47"/>
      <c r="F74" s="58"/>
      <c r="G74" s="76"/>
    </row>
    <row r="75" spans="2:7" s="44" customFormat="1" ht="12" customHeight="1" thickBot="1" x14ac:dyDescent="0.2">
      <c r="B75" s="77" t="s">
        <v>154</v>
      </c>
      <c r="C75" s="49" t="s">
        <v>155</v>
      </c>
      <c r="D75" s="50">
        <f>SUM(D76:D77)</f>
        <v>0</v>
      </c>
      <c r="E75" s="50">
        <f>SUM(E76:E77)</f>
        <v>0</v>
      </c>
      <c r="F75" s="51">
        <f>SUM(F76:F77)</f>
        <v>0</v>
      </c>
      <c r="G75" s="52"/>
    </row>
    <row r="76" spans="2:7" s="44" customFormat="1" ht="12" customHeight="1" x14ac:dyDescent="0.2">
      <c r="B76" s="35" t="s">
        <v>156</v>
      </c>
      <c r="C76" s="36" t="s">
        <v>157</v>
      </c>
      <c r="D76" s="37"/>
      <c r="E76" s="37"/>
      <c r="F76" s="54"/>
      <c r="G76" s="71"/>
    </row>
    <row r="77" spans="2:7" s="43" customFormat="1" ht="12" customHeight="1" thickBot="1" x14ac:dyDescent="0.25">
      <c r="B77" s="45" t="s">
        <v>158</v>
      </c>
      <c r="C77" s="46" t="s">
        <v>159</v>
      </c>
      <c r="D77" s="47"/>
      <c r="E77" s="47"/>
      <c r="F77" s="58"/>
      <c r="G77" s="76"/>
    </row>
    <row r="78" spans="2:7" s="44" customFormat="1" ht="12" customHeight="1" thickBot="1" x14ac:dyDescent="0.2">
      <c r="B78" s="77" t="s">
        <v>160</v>
      </c>
      <c r="C78" s="49" t="s">
        <v>161</v>
      </c>
      <c r="D78" s="50"/>
      <c r="E78" s="50">
        <f>SUM(E79:E81)</f>
        <v>0</v>
      </c>
      <c r="F78" s="51">
        <f>SUM(F79:F81)</f>
        <v>0</v>
      </c>
      <c r="G78" s="52"/>
    </row>
    <row r="79" spans="2:7" s="44" customFormat="1" ht="12" customHeight="1" x14ac:dyDescent="0.2">
      <c r="B79" s="35" t="s">
        <v>162</v>
      </c>
      <c r="C79" s="36" t="s">
        <v>163</v>
      </c>
      <c r="D79" s="37"/>
      <c r="E79" s="37"/>
      <c r="F79" s="54"/>
      <c r="G79" s="71"/>
    </row>
    <row r="80" spans="2:7" s="44" customFormat="1" ht="12" customHeight="1" x14ac:dyDescent="0.2">
      <c r="B80" s="39" t="s">
        <v>164</v>
      </c>
      <c r="C80" s="40" t="s">
        <v>165</v>
      </c>
      <c r="D80" s="37"/>
      <c r="E80" s="37"/>
      <c r="F80" s="54"/>
      <c r="G80" s="81"/>
    </row>
    <row r="81" spans="2:8" s="44" customFormat="1" ht="12" customHeight="1" thickBot="1" x14ac:dyDescent="0.25">
      <c r="B81" s="39" t="s">
        <v>166</v>
      </c>
      <c r="C81" s="40" t="s">
        <v>167</v>
      </c>
      <c r="D81" s="41"/>
      <c r="E81" s="41"/>
      <c r="F81" s="56"/>
      <c r="G81" s="76"/>
    </row>
    <row r="82" spans="2:8" s="44" customFormat="1" ht="12" customHeight="1" thickBot="1" x14ac:dyDescent="0.2">
      <c r="B82" s="77" t="s">
        <v>168</v>
      </c>
      <c r="C82" s="49" t="s">
        <v>169</v>
      </c>
      <c r="D82" s="50"/>
      <c r="E82" s="50"/>
      <c r="F82" s="51"/>
      <c r="G82" s="52"/>
    </row>
    <row r="83" spans="2:8" s="44" customFormat="1" ht="12" customHeight="1" x14ac:dyDescent="0.2">
      <c r="B83" s="82" t="s">
        <v>170</v>
      </c>
      <c r="C83" s="36" t="s">
        <v>171</v>
      </c>
      <c r="D83" s="37"/>
      <c r="E83" s="37"/>
      <c r="F83" s="54"/>
      <c r="G83" s="71"/>
    </row>
    <row r="84" spans="2:8" s="44" customFormat="1" ht="12" customHeight="1" x14ac:dyDescent="0.2">
      <c r="B84" s="83" t="s">
        <v>172</v>
      </c>
      <c r="C84" s="40" t="s">
        <v>173</v>
      </c>
      <c r="D84" s="37"/>
      <c r="E84" s="37"/>
      <c r="F84" s="54"/>
      <c r="G84" s="71"/>
    </row>
    <row r="85" spans="2:8" s="43" customFormat="1" ht="12" customHeight="1" x14ac:dyDescent="0.2">
      <c r="B85" s="83" t="s">
        <v>174</v>
      </c>
      <c r="C85" t="s">
        <v>175</v>
      </c>
      <c r="D85" s="37"/>
      <c r="E85" s="37"/>
      <c r="F85" s="54"/>
      <c r="G85" s="71"/>
    </row>
    <row r="86" spans="2:8" s="43" customFormat="1" ht="12" customHeight="1" thickBot="1" x14ac:dyDescent="0.25">
      <c r="B86" s="83" t="s">
        <v>176</v>
      </c>
      <c r="C86" s="84" t="s">
        <v>177</v>
      </c>
      <c r="D86" s="41"/>
      <c r="E86" s="41"/>
      <c r="F86" s="56"/>
      <c r="G86" s="76"/>
    </row>
    <row r="87" spans="2:8" s="43" customFormat="1" ht="12" customHeight="1" thickBot="1" x14ac:dyDescent="0.2">
      <c r="B87" s="77" t="s">
        <v>178</v>
      </c>
      <c r="C87" s="49" t="s">
        <v>179</v>
      </c>
      <c r="D87" s="50"/>
      <c r="E87" s="50"/>
      <c r="F87" s="51"/>
      <c r="G87" s="52"/>
    </row>
    <row r="88" spans="2:8" s="43" customFormat="1" ht="12" customHeight="1" thickBot="1" x14ac:dyDescent="0.2">
      <c r="B88" s="77" t="s">
        <v>180</v>
      </c>
      <c r="C88" s="49" t="s">
        <v>181</v>
      </c>
      <c r="D88" s="50"/>
      <c r="E88" s="50"/>
      <c r="F88" s="51"/>
      <c r="G88" s="52"/>
      <c r="H88" s="85"/>
    </row>
    <row r="89" spans="2:8" s="44" customFormat="1" ht="15" customHeight="1" thickBot="1" x14ac:dyDescent="0.2">
      <c r="B89" s="77" t="s">
        <v>182</v>
      </c>
      <c r="C89" s="86" t="s">
        <v>183</v>
      </c>
      <c r="D89" s="87">
        <f>D66+D70+D75+D78+D82</f>
        <v>0</v>
      </c>
      <c r="E89" s="87">
        <f>E66+E70+E75+E78+E82</f>
        <v>0</v>
      </c>
      <c r="F89" s="88">
        <f>F66+F75+F78</f>
        <v>0</v>
      </c>
      <c r="G89" s="52"/>
    </row>
    <row r="90" spans="2:8" ht="13.5" thickBot="1" x14ac:dyDescent="0.2">
      <c r="B90" s="77" t="s">
        <v>184</v>
      </c>
      <c r="C90" s="89" t="s">
        <v>185</v>
      </c>
      <c r="D90" s="90">
        <f>D65+D89</f>
        <v>0</v>
      </c>
      <c r="E90" s="90">
        <f>E65+E89</f>
        <v>0</v>
      </c>
      <c r="F90" s="91">
        <f>F65+F89</f>
        <v>0</v>
      </c>
      <c r="G90" s="52"/>
    </row>
    <row r="91" spans="2:8" x14ac:dyDescent="0.15">
      <c r="B91" s="92"/>
      <c r="C91" s="93"/>
      <c r="D91" s="94"/>
      <c r="E91" s="94"/>
      <c r="F91" s="94"/>
      <c r="G91" s="95"/>
    </row>
    <row r="92" spans="2:8" x14ac:dyDescent="0.15">
      <c r="B92" s="93"/>
      <c r="C92" s="93"/>
      <c r="D92" s="94"/>
      <c r="E92" s="94"/>
      <c r="F92" s="94"/>
      <c r="G92" s="96"/>
    </row>
    <row r="93" spans="2:8" s="97" customFormat="1" ht="14.25" thickBot="1" x14ac:dyDescent="0.3">
      <c r="B93" s="13"/>
      <c r="C93" s="13"/>
      <c r="D93" s="13"/>
      <c r="E93" s="13"/>
      <c r="F93" s="13"/>
      <c r="G93" s="14" t="s">
        <v>7</v>
      </c>
    </row>
    <row r="94" spans="2:8" s="97" customFormat="1" ht="36.75" thickBot="1" x14ac:dyDescent="0.25">
      <c r="B94" s="16" t="s">
        <v>8</v>
      </c>
      <c r="C94" s="17" t="s">
        <v>9</v>
      </c>
      <c r="D94" s="18" t="s">
        <v>10</v>
      </c>
      <c r="E94" s="18" t="s">
        <v>11</v>
      </c>
      <c r="F94" s="19" t="s">
        <v>12</v>
      </c>
      <c r="G94" s="20" t="s">
        <v>13</v>
      </c>
    </row>
    <row r="95" spans="2:8" s="30" customFormat="1" ht="16.5" customHeight="1" thickBot="1" x14ac:dyDescent="0.25">
      <c r="B95" s="98"/>
      <c r="C95" s="99" t="s">
        <v>186</v>
      </c>
      <c r="D95" s="99"/>
      <c r="E95" s="99"/>
      <c r="F95" s="99"/>
      <c r="G95" s="100"/>
    </row>
    <row r="96" spans="2:8" s="105" customFormat="1" ht="12" customHeight="1" thickBot="1" x14ac:dyDescent="0.25">
      <c r="B96" s="101"/>
      <c r="C96" s="102" t="s">
        <v>15</v>
      </c>
      <c r="D96" s="103" t="s">
        <v>16</v>
      </c>
      <c r="E96" s="103" t="s">
        <v>17</v>
      </c>
      <c r="F96" s="103" t="s">
        <v>18</v>
      </c>
      <c r="G96" s="104" t="s">
        <v>19</v>
      </c>
    </row>
    <row r="97" spans="2:7" ht="12" customHeight="1" thickBot="1" x14ac:dyDescent="0.25">
      <c r="B97" s="106" t="s">
        <v>20</v>
      </c>
      <c r="C97" s="107" t="s">
        <v>187</v>
      </c>
      <c r="D97" s="108">
        <f>SUM(D98:D102)+D115</f>
        <v>0</v>
      </c>
      <c r="E97" s="108">
        <f>SUM(E98:E102)</f>
        <v>0</v>
      </c>
      <c r="F97" s="108">
        <f>SUM(F98:F102)</f>
        <v>0</v>
      </c>
      <c r="G97" s="109"/>
    </row>
    <row r="98" spans="2:7" ht="12" customHeight="1" x14ac:dyDescent="0.2">
      <c r="B98" s="110" t="s">
        <v>22</v>
      </c>
      <c r="C98" s="111" t="s">
        <v>188</v>
      </c>
      <c r="D98" s="112"/>
      <c r="E98" s="113"/>
      <c r="F98" s="113"/>
      <c r="G98" s="38"/>
    </row>
    <row r="99" spans="2:7" ht="12" customHeight="1" x14ac:dyDescent="0.2">
      <c r="B99" s="39" t="s">
        <v>24</v>
      </c>
      <c r="C99" s="114" t="s">
        <v>189</v>
      </c>
      <c r="D99" s="115"/>
      <c r="E99" s="116"/>
      <c r="F99" s="116"/>
      <c r="G99" s="42"/>
    </row>
    <row r="100" spans="2:7" ht="12" customHeight="1" x14ac:dyDescent="0.2">
      <c r="B100" s="39" t="s">
        <v>26</v>
      </c>
      <c r="C100" s="114" t="s">
        <v>190</v>
      </c>
      <c r="D100" s="115"/>
      <c r="E100" s="117"/>
      <c r="F100" s="117"/>
      <c r="G100" s="42"/>
    </row>
    <row r="101" spans="2:7" ht="12" customHeight="1" x14ac:dyDescent="0.2">
      <c r="B101" s="39" t="s">
        <v>28</v>
      </c>
      <c r="C101" s="118" t="s">
        <v>191</v>
      </c>
      <c r="D101" s="115"/>
      <c r="E101" s="115"/>
      <c r="F101" s="115"/>
      <c r="G101" s="42"/>
    </row>
    <row r="102" spans="2:7" ht="12" customHeight="1" x14ac:dyDescent="0.2">
      <c r="B102" s="39" t="s">
        <v>192</v>
      </c>
      <c r="C102" s="119" t="s">
        <v>193</v>
      </c>
      <c r="D102" s="115"/>
      <c r="E102" s="115"/>
      <c r="F102" s="115"/>
      <c r="G102" s="42"/>
    </row>
    <row r="103" spans="2:7" ht="12" customHeight="1" x14ac:dyDescent="0.2">
      <c r="B103" s="39" t="s">
        <v>32</v>
      </c>
      <c r="C103" s="114" t="s">
        <v>194</v>
      </c>
      <c r="D103" s="115"/>
      <c r="E103" s="117"/>
      <c r="F103" s="117"/>
      <c r="G103" s="42"/>
    </row>
    <row r="104" spans="2:7" ht="12" customHeight="1" x14ac:dyDescent="0.2">
      <c r="B104" s="39" t="s">
        <v>195</v>
      </c>
      <c r="C104" s="120" t="s">
        <v>196</v>
      </c>
      <c r="D104" s="115"/>
      <c r="E104" s="121"/>
      <c r="F104" s="121"/>
      <c r="G104" s="42"/>
    </row>
    <row r="105" spans="2:7" ht="12" customHeight="1" x14ac:dyDescent="0.2">
      <c r="B105" s="39" t="s">
        <v>197</v>
      </c>
      <c r="C105" s="120" t="s">
        <v>198</v>
      </c>
      <c r="D105" s="115"/>
      <c r="E105" s="117"/>
      <c r="F105" s="117"/>
      <c r="G105" s="42"/>
    </row>
    <row r="106" spans="2:7" ht="12" customHeight="1" x14ac:dyDescent="0.2">
      <c r="B106" s="39" t="s">
        <v>199</v>
      </c>
      <c r="C106" s="122" t="s">
        <v>200</v>
      </c>
      <c r="D106" s="115"/>
      <c r="E106" s="117"/>
      <c r="F106" s="117"/>
      <c r="G106" s="42"/>
    </row>
    <row r="107" spans="2:7" ht="12" customHeight="1" x14ac:dyDescent="0.2">
      <c r="B107" s="39" t="s">
        <v>201</v>
      </c>
      <c r="C107" s="123" t="s">
        <v>202</v>
      </c>
      <c r="D107" s="115"/>
      <c r="E107" s="121"/>
      <c r="F107" s="121"/>
      <c r="G107" s="42"/>
    </row>
    <row r="108" spans="2:7" ht="12" customHeight="1" x14ac:dyDescent="0.2">
      <c r="B108" s="39" t="s">
        <v>203</v>
      </c>
      <c r="C108" s="123" t="s">
        <v>204</v>
      </c>
      <c r="D108" s="115"/>
      <c r="E108" s="121"/>
      <c r="F108" s="121"/>
      <c r="G108" s="42"/>
    </row>
    <row r="109" spans="2:7" ht="12" customHeight="1" x14ac:dyDescent="0.2">
      <c r="B109" s="39" t="s">
        <v>205</v>
      </c>
      <c r="C109" s="122" t="s">
        <v>206</v>
      </c>
      <c r="D109" s="115"/>
      <c r="E109" s="117"/>
      <c r="F109" s="117"/>
      <c r="G109" s="42"/>
    </row>
    <row r="110" spans="2:7" ht="12" customHeight="1" x14ac:dyDescent="0.2">
      <c r="B110" s="39" t="s">
        <v>207</v>
      </c>
      <c r="C110" s="122" t="s">
        <v>208</v>
      </c>
      <c r="D110" s="115"/>
      <c r="E110" s="117"/>
      <c r="F110" s="117"/>
      <c r="G110" s="42"/>
    </row>
    <row r="111" spans="2:7" ht="12" customHeight="1" x14ac:dyDescent="0.2">
      <c r="B111" s="39" t="s">
        <v>209</v>
      </c>
      <c r="C111" s="123" t="s">
        <v>210</v>
      </c>
      <c r="D111" s="115"/>
      <c r="E111" s="117"/>
      <c r="F111" s="117"/>
      <c r="G111" s="42"/>
    </row>
    <row r="112" spans="2:7" ht="12" customHeight="1" x14ac:dyDescent="0.2">
      <c r="B112" s="124" t="s">
        <v>211</v>
      </c>
      <c r="C112" s="120" t="s">
        <v>212</v>
      </c>
      <c r="D112" s="125"/>
      <c r="E112" s="117"/>
      <c r="F112" s="117"/>
      <c r="G112" s="48"/>
    </row>
    <row r="113" spans="2:7" ht="12" customHeight="1" x14ac:dyDescent="0.2">
      <c r="B113" s="39" t="s">
        <v>213</v>
      </c>
      <c r="C113" s="120" t="s">
        <v>214</v>
      </c>
      <c r="D113" s="115"/>
      <c r="E113" s="115"/>
      <c r="F113" s="115"/>
      <c r="G113" s="42"/>
    </row>
    <row r="114" spans="2:7" ht="12" customHeight="1" x14ac:dyDescent="0.2">
      <c r="B114" s="45" t="s">
        <v>215</v>
      </c>
      <c r="C114" s="123" t="s">
        <v>216</v>
      </c>
      <c r="D114" s="115"/>
      <c r="E114" s="115"/>
      <c r="F114" s="115"/>
      <c r="G114" s="42"/>
    </row>
    <row r="115" spans="2:7" ht="12" customHeight="1" x14ac:dyDescent="0.2">
      <c r="B115" s="39" t="s">
        <v>217</v>
      </c>
      <c r="C115" s="126" t="s">
        <v>218</v>
      </c>
      <c r="D115" s="115"/>
      <c r="E115" s="115"/>
      <c r="F115" s="115"/>
      <c r="G115" s="42"/>
    </row>
    <row r="116" spans="2:7" ht="12" customHeight="1" x14ac:dyDescent="0.2">
      <c r="B116" s="39" t="s">
        <v>219</v>
      </c>
      <c r="C116" s="114" t="s">
        <v>220</v>
      </c>
      <c r="D116" s="115"/>
      <c r="E116" s="115"/>
      <c r="F116" s="115"/>
      <c r="G116" s="42"/>
    </row>
    <row r="117" spans="2:7" ht="12" customHeight="1" thickBot="1" x14ac:dyDescent="0.25">
      <c r="B117" s="127" t="s">
        <v>221</v>
      </c>
      <c r="C117" s="120" t="s">
        <v>222</v>
      </c>
      <c r="D117" s="128"/>
      <c r="E117" s="129"/>
      <c r="F117" s="130"/>
      <c r="G117" s="42"/>
    </row>
    <row r="118" spans="2:7" ht="12" customHeight="1" thickBot="1" x14ac:dyDescent="0.25">
      <c r="B118" s="31" t="s">
        <v>34</v>
      </c>
      <c r="C118" s="131" t="s">
        <v>223</v>
      </c>
      <c r="D118" s="132">
        <f>SUM(D119+D121+D123)</f>
        <v>0</v>
      </c>
      <c r="E118" s="132">
        <f>SUM(E119+E121+E123)</f>
        <v>0</v>
      </c>
      <c r="F118" s="132">
        <f>SUM(F119+F121+F123)</f>
        <v>0</v>
      </c>
      <c r="G118" s="52"/>
    </row>
    <row r="119" spans="2:7" ht="12" customHeight="1" x14ac:dyDescent="0.2">
      <c r="B119" s="35" t="s">
        <v>36</v>
      </c>
      <c r="C119" s="114" t="s">
        <v>224</v>
      </c>
      <c r="D119" s="133"/>
      <c r="E119" s="133"/>
      <c r="F119" s="133"/>
      <c r="G119" s="134"/>
    </row>
    <row r="120" spans="2:7" ht="12" customHeight="1" x14ac:dyDescent="0.2">
      <c r="B120" s="35" t="s">
        <v>38</v>
      </c>
      <c r="C120" s="135" t="s">
        <v>225</v>
      </c>
      <c r="D120" s="133"/>
      <c r="E120" s="125"/>
      <c r="F120" s="125"/>
      <c r="G120" s="42"/>
    </row>
    <row r="121" spans="2:7" ht="12" customHeight="1" x14ac:dyDescent="0.2">
      <c r="B121" s="35" t="s">
        <v>40</v>
      </c>
      <c r="C121" s="135" t="s">
        <v>226</v>
      </c>
      <c r="D121" s="133"/>
      <c r="E121" s="117"/>
      <c r="F121" s="117"/>
      <c r="G121" s="42"/>
    </row>
    <row r="122" spans="2:7" ht="12" customHeight="1" x14ac:dyDescent="0.2">
      <c r="B122" s="35" t="s">
        <v>42</v>
      </c>
      <c r="C122" s="135" t="s">
        <v>227</v>
      </c>
      <c r="D122" s="133"/>
      <c r="E122" s="115"/>
      <c r="F122" s="115"/>
      <c r="G122" s="42"/>
    </row>
    <row r="123" spans="2:7" ht="12" customHeight="1" x14ac:dyDescent="0.2">
      <c r="B123" s="35" t="s">
        <v>44</v>
      </c>
      <c r="C123" s="84" t="s">
        <v>228</v>
      </c>
      <c r="D123" s="133"/>
      <c r="E123" s="133"/>
      <c r="F123" s="133"/>
      <c r="G123" s="42"/>
    </row>
    <row r="124" spans="2:7" ht="12" customHeight="1" x14ac:dyDescent="0.2">
      <c r="B124" s="35" t="s">
        <v>46</v>
      </c>
      <c r="C124" s="136" t="s">
        <v>229</v>
      </c>
      <c r="D124" s="133"/>
      <c r="E124" s="137"/>
      <c r="F124" s="137"/>
      <c r="G124" s="42"/>
    </row>
    <row r="125" spans="2:7" ht="12" customHeight="1" x14ac:dyDescent="0.2">
      <c r="B125" s="35" t="s">
        <v>230</v>
      </c>
      <c r="C125" s="138" t="s">
        <v>231</v>
      </c>
      <c r="D125" s="133"/>
      <c r="E125" s="115"/>
      <c r="F125" s="115"/>
      <c r="G125" s="42"/>
    </row>
    <row r="126" spans="2:7" ht="12" customHeight="1" x14ac:dyDescent="0.2">
      <c r="B126" s="35" t="s">
        <v>232</v>
      </c>
      <c r="C126" s="139" t="s">
        <v>233</v>
      </c>
      <c r="D126" s="133"/>
      <c r="E126" s="115"/>
      <c r="F126" s="115"/>
      <c r="G126" s="42"/>
    </row>
    <row r="127" spans="2:7" ht="12" customHeight="1" x14ac:dyDescent="0.2">
      <c r="B127" s="35" t="s">
        <v>234</v>
      </c>
      <c r="C127" s="139" t="s">
        <v>235</v>
      </c>
      <c r="D127" s="133"/>
      <c r="E127" s="115"/>
      <c r="F127" s="115"/>
      <c r="G127" s="42"/>
    </row>
    <row r="128" spans="2:7" ht="12" customHeight="1" x14ac:dyDescent="0.2">
      <c r="B128" s="35" t="s">
        <v>236</v>
      </c>
      <c r="C128" s="139" t="s">
        <v>237</v>
      </c>
      <c r="D128" s="133"/>
      <c r="E128" s="115"/>
      <c r="F128" s="115"/>
      <c r="G128" s="42"/>
    </row>
    <row r="129" spans="2:15" ht="12" customHeight="1" x14ac:dyDescent="0.2">
      <c r="B129" s="35" t="s">
        <v>238</v>
      </c>
      <c r="C129" s="139" t="s">
        <v>239</v>
      </c>
      <c r="D129" s="133"/>
      <c r="E129" s="115"/>
      <c r="F129" s="115"/>
      <c r="G129" s="42"/>
    </row>
    <row r="130" spans="2:15" ht="12" customHeight="1" x14ac:dyDescent="0.2">
      <c r="B130" s="35" t="s">
        <v>240</v>
      </c>
      <c r="C130" s="139" t="s">
        <v>241</v>
      </c>
      <c r="D130" s="133"/>
      <c r="E130" s="115"/>
      <c r="F130" s="115"/>
      <c r="G130" s="42"/>
      <c r="H130" s="140"/>
    </row>
    <row r="131" spans="2:15" ht="12" customHeight="1" thickBot="1" x14ac:dyDescent="0.25">
      <c r="B131" s="124" t="s">
        <v>242</v>
      </c>
      <c r="C131" s="139" t="s">
        <v>243</v>
      </c>
      <c r="D131" s="125"/>
      <c r="E131" s="141"/>
      <c r="F131" s="141"/>
      <c r="G131" s="48"/>
    </row>
    <row r="132" spans="2:15" s="105" customFormat="1" ht="12" customHeight="1" thickBot="1" x14ac:dyDescent="0.25">
      <c r="B132" s="31">
        <v>3</v>
      </c>
      <c r="C132" s="142" t="s">
        <v>244</v>
      </c>
      <c r="D132" s="132">
        <f>D97+D118</f>
        <v>0</v>
      </c>
      <c r="E132" s="132">
        <f>E97+E118</f>
        <v>0</v>
      </c>
      <c r="F132" s="132">
        <f>F97+F118</f>
        <v>0</v>
      </c>
      <c r="G132" s="143">
        <f>G97+G118</f>
        <v>0</v>
      </c>
    </row>
    <row r="133" spans="2:15" ht="12" customHeight="1" thickBot="1" x14ac:dyDescent="0.25">
      <c r="B133" s="31" t="s">
        <v>245</v>
      </c>
      <c r="C133" s="144" t="s">
        <v>246</v>
      </c>
      <c r="D133" s="145">
        <f>SUM(D134:D136)</f>
        <v>0</v>
      </c>
      <c r="E133" s="145">
        <f>SUM(E134:E136)</f>
        <v>0</v>
      </c>
      <c r="F133" s="132">
        <f>SUM(F134:F136)</f>
        <v>0</v>
      </c>
      <c r="G133" s="52"/>
    </row>
    <row r="134" spans="2:15" ht="12" customHeight="1" x14ac:dyDescent="0.2">
      <c r="B134" s="35" t="s">
        <v>64</v>
      </c>
      <c r="C134" s="126" t="s">
        <v>247</v>
      </c>
      <c r="D134" s="146"/>
      <c r="E134" s="147"/>
      <c r="F134" s="147"/>
      <c r="G134" s="55"/>
    </row>
    <row r="135" spans="2:15" ht="12" customHeight="1" x14ac:dyDescent="0.2">
      <c r="B135" s="35" t="s">
        <v>72</v>
      </c>
      <c r="C135" s="126" t="s">
        <v>248</v>
      </c>
      <c r="D135" s="146"/>
      <c r="E135" s="115"/>
      <c r="F135" s="115"/>
      <c r="G135" s="73"/>
    </row>
    <row r="136" spans="2:15" ht="12" customHeight="1" thickBot="1" x14ac:dyDescent="0.25">
      <c r="B136" s="124" t="s">
        <v>74</v>
      </c>
      <c r="C136" s="148" t="s">
        <v>249</v>
      </c>
      <c r="D136" s="149"/>
      <c r="E136" s="141"/>
      <c r="F136" s="141"/>
      <c r="G136" s="76"/>
    </row>
    <row r="137" spans="2:15" ht="12" customHeight="1" thickBot="1" x14ac:dyDescent="0.25">
      <c r="B137" s="31" t="s">
        <v>78</v>
      </c>
      <c r="C137" s="144" t="s">
        <v>250</v>
      </c>
      <c r="D137" s="145">
        <f>SUM(D138:D143)</f>
        <v>0</v>
      </c>
      <c r="E137" s="145">
        <f>SUM(E138:E143)</f>
        <v>0</v>
      </c>
      <c r="F137" s="132">
        <f>SUM(F138:F143)</f>
        <v>0</v>
      </c>
      <c r="G137" s="52"/>
    </row>
    <row r="138" spans="2:15" ht="12" customHeight="1" x14ac:dyDescent="0.2">
      <c r="B138" s="35" t="s">
        <v>80</v>
      </c>
      <c r="C138" s="126" t="s">
        <v>251</v>
      </c>
      <c r="D138" s="146"/>
      <c r="E138" s="147"/>
      <c r="F138" s="147"/>
      <c r="G138" s="71"/>
    </row>
    <row r="139" spans="2:15" s="105" customFormat="1" ht="12" customHeight="1" x14ac:dyDescent="0.2">
      <c r="B139" s="35" t="s">
        <v>82</v>
      </c>
      <c r="C139" s="126" t="s">
        <v>252</v>
      </c>
      <c r="D139" s="146"/>
      <c r="E139" s="115"/>
      <c r="F139" s="115"/>
      <c r="G139" s="73"/>
    </row>
    <row r="140" spans="2:15" ht="12" customHeight="1" x14ac:dyDescent="0.2">
      <c r="B140" s="35" t="s">
        <v>84</v>
      </c>
      <c r="C140" s="126" t="s">
        <v>253</v>
      </c>
      <c r="D140" s="146"/>
      <c r="E140" s="115"/>
      <c r="F140" s="115"/>
      <c r="G140" s="73"/>
      <c r="O140" s="150"/>
    </row>
    <row r="141" spans="2:15" x14ac:dyDescent="0.2">
      <c r="B141" s="35" t="s">
        <v>86</v>
      </c>
      <c r="C141" s="126" t="s">
        <v>254</v>
      </c>
      <c r="D141" s="151"/>
      <c r="E141" s="115"/>
      <c r="F141" s="115"/>
      <c r="G141" s="73"/>
    </row>
    <row r="142" spans="2:15" ht="12" customHeight="1" x14ac:dyDescent="0.2">
      <c r="B142" s="35" t="s">
        <v>88</v>
      </c>
      <c r="C142" s="126" t="s">
        <v>255</v>
      </c>
      <c r="D142" s="151"/>
      <c r="E142" s="115"/>
      <c r="F142" s="115"/>
      <c r="G142" s="73"/>
    </row>
    <row r="143" spans="2:15" s="105" customFormat="1" ht="12" customHeight="1" thickBot="1" x14ac:dyDescent="0.25">
      <c r="B143" s="124" t="s">
        <v>90</v>
      </c>
      <c r="C143" s="126" t="s">
        <v>256</v>
      </c>
      <c r="D143" s="151"/>
      <c r="E143" s="151"/>
      <c r="F143" s="151"/>
      <c r="G143" s="81"/>
    </row>
    <row r="144" spans="2:15" s="105" customFormat="1" ht="12" customHeight="1" thickBot="1" x14ac:dyDescent="0.25">
      <c r="B144" s="31" t="s">
        <v>102</v>
      </c>
      <c r="C144" s="144" t="s">
        <v>257</v>
      </c>
      <c r="D144" s="145">
        <f>SUM(D145:D149)</f>
        <v>27596</v>
      </c>
      <c r="E144" s="145">
        <f>SUM(E145:E149)</f>
        <v>27596</v>
      </c>
      <c r="F144" s="132">
        <f>SUM(F145:F149)</f>
        <v>25096</v>
      </c>
      <c r="G144" s="52">
        <f>+F144/E144</f>
        <v>0.90940716045803738</v>
      </c>
    </row>
    <row r="145" spans="2:8" s="105" customFormat="1" ht="12" customHeight="1" x14ac:dyDescent="0.2">
      <c r="B145" s="35" t="s">
        <v>104</v>
      </c>
      <c r="C145" s="126" t="s">
        <v>258</v>
      </c>
      <c r="D145" s="146"/>
      <c r="E145" s="147"/>
      <c r="F145" s="147"/>
      <c r="G145" s="71"/>
    </row>
    <row r="146" spans="2:8" s="105" customFormat="1" ht="12" customHeight="1" x14ac:dyDescent="0.2">
      <c r="B146" s="35" t="s">
        <v>106</v>
      </c>
      <c r="C146" s="126" t="s">
        <v>259</v>
      </c>
      <c r="D146" s="146"/>
      <c r="E146" s="115"/>
      <c r="F146" s="115"/>
      <c r="G146" s="73"/>
    </row>
    <row r="147" spans="2:8" s="105" customFormat="1" ht="12" customHeight="1" x14ac:dyDescent="0.2">
      <c r="B147" s="152" t="s">
        <v>108</v>
      </c>
      <c r="C147" s="153" t="s">
        <v>260</v>
      </c>
      <c r="D147" s="154">
        <v>27596</v>
      </c>
      <c r="E147" s="115">
        <v>27596</v>
      </c>
      <c r="F147" s="115">
        <f>+'[1]5.3.-Hivatal áll.fel.'!E40</f>
        <v>25096</v>
      </c>
      <c r="G147" s="73">
        <f>+F147/E147</f>
        <v>0.90940716045803738</v>
      </c>
    </row>
    <row r="148" spans="2:8" s="105" customFormat="1" ht="12" customHeight="1" x14ac:dyDescent="0.2">
      <c r="B148" s="35" t="s">
        <v>110</v>
      </c>
      <c r="C148" s="126" t="s">
        <v>261</v>
      </c>
      <c r="D148" s="154"/>
      <c r="E148" s="115"/>
      <c r="F148" s="115"/>
      <c r="G148" s="73"/>
    </row>
    <row r="149" spans="2:8" s="105" customFormat="1" ht="12" customHeight="1" thickBot="1" x14ac:dyDescent="0.25">
      <c r="B149" s="124" t="s">
        <v>112</v>
      </c>
      <c r="C149" s="148" t="s">
        <v>262</v>
      </c>
      <c r="D149" s="128"/>
      <c r="E149" s="141"/>
      <c r="F149" s="141"/>
      <c r="G149" s="76"/>
    </row>
    <row r="150" spans="2:8" ht="12.75" customHeight="1" thickBot="1" x14ac:dyDescent="0.25">
      <c r="B150" s="31" t="s">
        <v>263</v>
      </c>
      <c r="C150" s="144" t="s">
        <v>264</v>
      </c>
      <c r="D150" s="145">
        <f>SUM(D151:D155)</f>
        <v>0</v>
      </c>
      <c r="E150" s="145">
        <f>SUM(E151:E155)</f>
        <v>0</v>
      </c>
      <c r="F150" s="132">
        <f>SUM(F151:F155)</f>
        <v>0</v>
      </c>
      <c r="G150" s="52"/>
    </row>
    <row r="151" spans="2:8" ht="12" customHeight="1" x14ac:dyDescent="0.2">
      <c r="B151" s="35" t="s">
        <v>116</v>
      </c>
      <c r="C151" s="126" t="s">
        <v>265</v>
      </c>
      <c r="D151" s="154"/>
      <c r="E151" s="147"/>
      <c r="F151" s="147"/>
      <c r="G151" s="71"/>
    </row>
    <row r="152" spans="2:8" ht="15" customHeight="1" x14ac:dyDescent="0.2">
      <c r="B152" s="35" t="s">
        <v>118</v>
      </c>
      <c r="C152" s="126" t="s">
        <v>266</v>
      </c>
      <c r="D152" s="115"/>
      <c r="E152" s="151"/>
      <c r="F152" s="151"/>
      <c r="G152" s="73"/>
      <c r="H152" s="140"/>
    </row>
    <row r="153" spans="2:8" x14ac:dyDescent="0.2">
      <c r="B153" s="35" t="s">
        <v>120</v>
      </c>
      <c r="C153" s="126" t="s">
        <v>267</v>
      </c>
      <c r="D153" s="115"/>
      <c r="E153" s="151"/>
      <c r="F153" s="151"/>
      <c r="G153" s="73"/>
    </row>
    <row r="154" spans="2:8" ht="15" customHeight="1" x14ac:dyDescent="0.2">
      <c r="B154" s="35" t="s">
        <v>122</v>
      </c>
      <c r="C154" s="126" t="s">
        <v>268</v>
      </c>
      <c r="D154" s="115"/>
      <c r="E154" s="151"/>
      <c r="F154" s="151"/>
      <c r="G154" s="73"/>
    </row>
    <row r="155" spans="2:8" ht="14.25" customHeight="1" thickBot="1" x14ac:dyDescent="0.25">
      <c r="B155" s="35" t="s">
        <v>269</v>
      </c>
      <c r="C155" s="126" t="s">
        <v>270</v>
      </c>
      <c r="D155" s="154"/>
      <c r="E155" s="155"/>
      <c r="F155" s="155"/>
      <c r="G155" s="73"/>
    </row>
    <row r="156" spans="2:8" ht="13.5" thickBot="1" x14ac:dyDescent="0.25">
      <c r="B156" s="31" t="s">
        <v>124</v>
      </c>
      <c r="C156" s="144" t="s">
        <v>271</v>
      </c>
      <c r="D156" s="145">
        <v>0</v>
      </c>
      <c r="E156" s="145">
        <v>0</v>
      </c>
      <c r="F156" s="132">
        <v>0</v>
      </c>
      <c r="G156" s="52"/>
    </row>
    <row r="157" spans="2:8" ht="13.5" thickBot="1" x14ac:dyDescent="0.25">
      <c r="B157" s="31" t="s">
        <v>134</v>
      </c>
      <c r="C157" s="144" t="s">
        <v>272</v>
      </c>
      <c r="D157" s="132"/>
      <c r="E157" s="156"/>
      <c r="F157" s="157"/>
      <c r="G157" s="52"/>
    </row>
    <row r="158" spans="2:8" ht="13.5" thickBot="1" x14ac:dyDescent="0.25">
      <c r="B158" s="106" t="s">
        <v>273</v>
      </c>
      <c r="C158" s="144" t="s">
        <v>274</v>
      </c>
      <c r="D158" s="158">
        <f>+D133+D137+D144+D150+D156+D157</f>
        <v>27596</v>
      </c>
      <c r="E158" s="158">
        <f>+E133+E137+E144+E150+E156+E157</f>
        <v>27596</v>
      </c>
      <c r="F158" s="157">
        <f>+F133+F137+F144+F150+F156+F157</f>
        <v>25096</v>
      </c>
      <c r="G158" s="52">
        <f>F158/E158</f>
        <v>0.90940716045803738</v>
      </c>
    </row>
    <row r="159" spans="2:8" ht="13.5" thickBot="1" x14ac:dyDescent="0.25">
      <c r="B159" s="159" t="s">
        <v>275</v>
      </c>
      <c r="C159" s="160" t="s">
        <v>276</v>
      </c>
      <c r="D159" s="161">
        <f>D132+D158</f>
        <v>27596</v>
      </c>
      <c r="E159" s="161">
        <f>E132+E158</f>
        <v>27596</v>
      </c>
      <c r="F159" s="162">
        <f>F132+F158</f>
        <v>25096</v>
      </c>
      <c r="G159" s="52">
        <f>F159/E159</f>
        <v>0.90940716045803738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58" orientation="portrait" r:id="rId1"/>
  <headerFooter alignWithMargins="0"/>
  <rowBreaks count="1" manualBreakCount="1">
    <brk id="9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4.3.-Ö.áll.fel</vt:lpstr>
      <vt:lpstr>'4.3.-Ö.áll.fel'!Nyomtatási_terület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2017-04-27T11:33:06Z</dcterms:created>
  <dcterms:modified xsi:type="dcterms:W3CDTF">2017-04-27T11:33:12Z</dcterms:modified>
</cp:coreProperties>
</file>