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61B46052-527D-4B60-A3D0-0838BFA81C92}" xr6:coauthVersionLast="46" xr6:coauthVersionMax="46" xr10:uidLastSave="{00000000-0000-0000-0000-000000000000}"/>
  <bookViews>
    <workbookView xWindow="-108" yWindow="-108" windowWidth="23256" windowHeight="12576" xr2:uid="{F93E8696-C8E8-41B8-845A-AE1F4E1F1965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C13" i="1"/>
  <c r="B13" i="1"/>
  <c r="H11" i="1"/>
  <c r="D11" i="1"/>
  <c r="G11" i="1" s="1"/>
  <c r="D9" i="1"/>
  <c r="G9" i="1" s="1"/>
  <c r="G13" i="1" s="1"/>
  <c r="D13" i="1" l="1"/>
</calcChain>
</file>

<file path=xl/sharedStrings.xml><?xml version="1.0" encoding="utf-8"?>
<sst xmlns="http://schemas.openxmlformats.org/spreadsheetml/2006/main" count="18" uniqueCount="17">
  <si>
    <t>6.  melléklet az 1/2021. (II.15.) önkormányzati rendelethez</t>
  </si>
  <si>
    <t>Beruházási (felhalmozási) kiadások előirányzata beruházásonként</t>
  </si>
  <si>
    <t xml:space="preserve"> forintban !</t>
  </si>
  <si>
    <t xml:space="preserve">M e g n e v e z é s </t>
  </si>
  <si>
    <t>Pályázati támogatás</t>
  </si>
  <si>
    <t>Önerő</t>
  </si>
  <si>
    <t>Feladat összes  kiadása</t>
  </si>
  <si>
    <t>Kivitelezés kezdési és befejezési éve</t>
  </si>
  <si>
    <t>Felhasználás
2020. XII.31-ig</t>
  </si>
  <si>
    <t>2021. évi terv</t>
  </si>
  <si>
    <t xml:space="preserve">
2021 év utáni szükséglet
</t>
  </si>
  <si>
    <t xml:space="preserve"> I.Önkormányzati Fejlesztési keretől megvalósuló feladatok- ebr42-       </t>
  </si>
  <si>
    <t xml:space="preserve">  Bölcsőde építés-állami támogatás 85 % -ebr42-ben önerő 15 %</t>
  </si>
  <si>
    <t>2020-2021</t>
  </si>
  <si>
    <t>II.Magyar Falu Program pályázati keretéből</t>
  </si>
  <si>
    <t>Polgármesteri Hivatal-Hunyadí út szakaszon járdaépítésre anyagtámogatás</t>
  </si>
  <si>
    <t>Beruházási 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</si>
</sst>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3" fillId="0" borderId="0" xfId="1" applyFont="1"/>
    <xf numFmtId="0" fontId="3" fillId="0" borderId="0" xfId="1" applyFont="1" applyAlignment="1">
      <alignment horizontal="right" vertical="center" indent="1"/>
    </xf>
    <xf numFmtId="164" fontId="1" fillId="0" borderId="0" xfId="0" applyNumberFormat="1" applyFont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/>
    </xf>
    <xf numFmtId="0" fontId="3" fillId="0" borderId="1" xfId="1" applyFont="1" applyBorder="1"/>
    <xf numFmtId="0" fontId="3" fillId="0" borderId="1" xfId="1" applyFont="1" applyBorder="1" applyAlignment="1">
      <alignment horizontal="right" vertical="center" indent="1"/>
    </xf>
    <xf numFmtId="164" fontId="4" fillId="0" borderId="0" xfId="0" applyNumberFormat="1" applyFont="1" applyAlignment="1">
      <alignment horizontal="right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wrapText="1"/>
    </xf>
    <xf numFmtId="164" fontId="3" fillId="0" borderId="0" xfId="0" applyNumberFormat="1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vertical="center" wrapText="1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locked="0"/>
    </xf>
    <xf numFmtId="164" fontId="1" fillId="3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4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vertical="center" wrapText="1"/>
    </xf>
  </cellXfs>
  <cellStyles count="2">
    <cellStyle name="Normál" xfId="0" builtinId="0"/>
    <cellStyle name="Normál_KVRENMUNKA" xfId="1" xr:uid="{AA0E5D2B-031F-4C06-BB63-DDB0DBC804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57094-03AB-4E77-B0F2-74AE2A74D1DC}">
  <dimension ref="A1:I13"/>
  <sheetViews>
    <sheetView tabSelected="1" topLeftCell="A10" workbookViewId="0">
      <selection sqref="A1:I13"/>
    </sheetView>
  </sheetViews>
  <sheetFormatPr defaultRowHeight="14.4" x14ac:dyDescent="0.3"/>
  <cols>
    <col min="1" max="1" width="36.33203125" customWidth="1"/>
    <col min="2" max="2" width="14.33203125" customWidth="1"/>
    <col min="4" max="4" width="11.5546875" customWidth="1"/>
    <col min="6" max="6" width="13" customWidth="1"/>
    <col min="7" max="7" width="13.44140625" customWidth="1"/>
    <col min="8" max="8" width="15.5546875" customWidth="1"/>
  </cols>
  <sheetData>
    <row r="1" spans="1:9" x14ac:dyDescent="0.3">
      <c r="A1" s="1" t="s">
        <v>0</v>
      </c>
      <c r="B1" s="2"/>
      <c r="C1" s="2"/>
      <c r="D1" s="2"/>
      <c r="E1" s="3"/>
      <c r="F1" s="3"/>
      <c r="G1" s="2"/>
      <c r="H1" s="2"/>
      <c r="I1" s="2"/>
    </row>
    <row r="3" spans="1:9" x14ac:dyDescent="0.3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9" x14ac:dyDescent="0.3">
      <c r="A4" s="5"/>
      <c r="B4" s="6"/>
      <c r="C4" s="6"/>
      <c r="D4" s="6"/>
      <c r="E4" s="7"/>
      <c r="F4" s="6"/>
      <c r="G4" s="6"/>
      <c r="H4" s="6"/>
      <c r="I4" s="8"/>
    </row>
    <row r="5" spans="1:9" ht="40.200000000000003" x14ac:dyDescent="0.3">
      <c r="A5" s="9"/>
      <c r="B5" s="10"/>
      <c r="C5" s="10"/>
      <c r="D5" s="10"/>
      <c r="E5" s="10"/>
      <c r="F5" s="10"/>
      <c r="G5" s="10"/>
      <c r="H5" s="11" t="s">
        <v>2</v>
      </c>
      <c r="I5" s="12"/>
    </row>
    <row r="6" spans="1:9" ht="79.2" x14ac:dyDescent="0.3">
      <c r="A6" s="13" t="s">
        <v>3</v>
      </c>
      <c r="B6" s="13" t="s">
        <v>4</v>
      </c>
      <c r="C6" s="13" t="s">
        <v>5</v>
      </c>
      <c r="D6" s="13" t="s">
        <v>6</v>
      </c>
      <c r="E6" s="14" t="s">
        <v>7</v>
      </c>
      <c r="F6" s="15" t="s">
        <v>8</v>
      </c>
      <c r="G6" s="13" t="s">
        <v>9</v>
      </c>
      <c r="H6" s="13" t="s">
        <v>10</v>
      </c>
      <c r="I6" s="12"/>
    </row>
    <row r="7" spans="1:9" x14ac:dyDescent="0.3">
      <c r="A7" s="13">
        <v>1</v>
      </c>
      <c r="B7" s="13">
        <v>2</v>
      </c>
      <c r="C7" s="13"/>
      <c r="D7" s="13"/>
      <c r="E7" s="13">
        <v>3</v>
      </c>
      <c r="F7" s="13">
        <v>4</v>
      </c>
      <c r="G7" s="13">
        <v>5</v>
      </c>
      <c r="H7" s="13"/>
      <c r="I7" s="12"/>
    </row>
    <row r="8" spans="1:9" ht="187.2" x14ac:dyDescent="0.3">
      <c r="A8" s="16" t="s">
        <v>11</v>
      </c>
      <c r="B8" s="17"/>
      <c r="C8" s="17"/>
      <c r="D8" s="17"/>
      <c r="E8" s="18"/>
      <c r="F8" s="17"/>
      <c r="G8" s="19"/>
      <c r="H8" s="10"/>
      <c r="I8" s="12"/>
    </row>
    <row r="9" spans="1:9" ht="132" x14ac:dyDescent="0.3">
      <c r="A9" s="20" t="s">
        <v>12</v>
      </c>
      <c r="B9" s="17">
        <v>74790572</v>
      </c>
      <c r="C9" s="17">
        <v>3936346</v>
      </c>
      <c r="D9" s="17">
        <f>SUM(B9+C9)</f>
        <v>78726918</v>
      </c>
      <c r="E9" s="18" t="s">
        <v>13</v>
      </c>
      <c r="F9" s="17">
        <v>10674284</v>
      </c>
      <c r="G9" s="17">
        <f>SUM(D9-F9)</f>
        <v>68052634</v>
      </c>
      <c r="H9" s="10"/>
      <c r="I9" s="12"/>
    </row>
    <row r="10" spans="1:9" ht="79.2" x14ac:dyDescent="0.3">
      <c r="A10" s="21" t="s">
        <v>14</v>
      </c>
      <c r="B10" s="17"/>
      <c r="C10" s="17"/>
      <c r="D10" s="17"/>
      <c r="E10" s="18"/>
      <c r="F10" s="17"/>
      <c r="G10" s="17"/>
      <c r="H10" s="10">
        <v>0</v>
      </c>
      <c r="I10" s="12"/>
    </row>
    <row r="11" spans="1:9" ht="145.19999999999999" x14ac:dyDescent="0.3">
      <c r="A11" s="20" t="s">
        <v>15</v>
      </c>
      <c r="B11" s="17">
        <v>4958575</v>
      </c>
      <c r="C11" s="17"/>
      <c r="D11" s="17">
        <f>SUM(B11)</f>
        <v>4958575</v>
      </c>
      <c r="E11" s="18" t="s">
        <v>13</v>
      </c>
      <c r="F11" s="17">
        <v>254000</v>
      </c>
      <c r="G11" s="17">
        <f>SUM(D11-F11)</f>
        <v>4704575</v>
      </c>
      <c r="H11" s="10">
        <f>SUM(O18)</f>
        <v>0</v>
      </c>
      <c r="I11" s="12"/>
    </row>
    <row r="12" spans="1:9" x14ac:dyDescent="0.3">
      <c r="A12" s="20"/>
      <c r="B12" s="17"/>
      <c r="C12" s="17"/>
      <c r="D12" s="17"/>
      <c r="E12" s="18"/>
      <c r="F12" s="17"/>
      <c r="G12" s="17"/>
      <c r="H12" s="10"/>
      <c r="I12" s="12"/>
    </row>
    <row r="13" spans="1:9" ht="66" x14ac:dyDescent="0.3">
      <c r="A13" s="22" t="s">
        <v>16</v>
      </c>
      <c r="B13" s="23">
        <f>SUM(B9+B11)</f>
        <v>79749147</v>
      </c>
      <c r="C13" s="23">
        <f>SUM(C9+C11)</f>
        <v>3936346</v>
      </c>
      <c r="D13" s="23">
        <f>SUM(D9+D11)</f>
        <v>83685493</v>
      </c>
      <c r="E13" s="23"/>
      <c r="F13" s="23">
        <f>SUM(F9+F11)</f>
        <v>10928284</v>
      </c>
      <c r="G13" s="23">
        <f>SUM(G9+G11)</f>
        <v>72757209</v>
      </c>
      <c r="H13" s="23"/>
      <c r="I13" s="12"/>
    </row>
  </sheetData>
  <mergeCells count="1"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2021-03-19T11:09:47Z</dcterms:created>
  <dcterms:modified xsi:type="dcterms:W3CDTF">2021-03-19T11:10:49Z</dcterms:modified>
</cp:coreProperties>
</file>