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<sst xmlns="http://schemas.openxmlformats.org/spreadsheetml/2006/main" count="54" uniqueCount="52">
  <si>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 xml:space="preserve">ÖNKORMÁNYZAT ÉS INTÉZMÉNY ÖSSZEVONT KIADÁSAINAK  FŐÖSSZEGEI </t>
  </si>
  <si>
    <t>Sor-szám</t>
  </si>
  <si>
    <t>Kiadás jogcíme</t>
  </si>
  <si>
    <t>2013.évi eredeti előirányzat</t>
  </si>
  <si>
    <t>Módosított előirányzat</t>
  </si>
  <si>
    <t>I.</t>
  </si>
  <si>
    <t>MŰKÖDÉSI KIADÁSOK</t>
  </si>
  <si>
    <t>1.</t>
  </si>
  <si>
    <t>Személyi juttatás</t>
  </si>
  <si>
    <t>2.</t>
  </si>
  <si>
    <t>Munkaadókat terhelő járulékok</t>
  </si>
  <si>
    <t>3.</t>
  </si>
  <si>
    <t>Dologi és egyéb folyó kiadások</t>
  </si>
  <si>
    <t xml:space="preserve">                   összesen: </t>
  </si>
  <si>
    <t>4.</t>
  </si>
  <si>
    <t>Társ.pol.és szociális ellátások összesen:</t>
  </si>
  <si>
    <t>5.</t>
  </si>
  <si>
    <t>Támogatásértékű működési kiadások:</t>
  </si>
  <si>
    <t>Körjegyzőség működéséhez hozzájárulás Tésre 2 hóra</t>
  </si>
  <si>
    <t>Közös Önkormányzati Hivatalhoz Ösküre 10 hóra</t>
  </si>
  <si>
    <t>Kistérségi Társulásnak tagdíj és pszihológus</t>
  </si>
  <si>
    <t xml:space="preserve">Tésnek átadás Társulás július-augusztus hóra </t>
  </si>
  <si>
    <t>Szápárnak átadás</t>
  </si>
  <si>
    <t>Támogatásértékű műkodési kiadás összesen</t>
  </si>
  <si>
    <t>Műk.célú pénzátadás ÁHT-n kívülre</t>
  </si>
  <si>
    <t>Önkéntes Tűzoltó Egyesület támogatása</t>
  </si>
  <si>
    <t>Vöröskereszt támogatása</t>
  </si>
  <si>
    <t>Polgárőrség támogatása</t>
  </si>
  <si>
    <t xml:space="preserve"> Teleház támogatása</t>
  </si>
  <si>
    <t>Sportegyesület tám.</t>
  </si>
  <si>
    <t>Háziorvos működésére vállalkozó orvosnak</t>
  </si>
  <si>
    <t>Bakony és Balaton Keleti Kapuja, Leader támogatása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</si>
  <si>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</si>
  <si>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</si>
  <si>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</si>
  <si>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</si>
  <si>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</si>
  <si>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Új utcai árok helyreállítás vis-maiorból</t>
  </si>
  <si>
    <t xml:space="preserve">           Felújítás összesen</t>
  </si>
  <si>
    <t>Intézményi beruházási kiadások</t>
  </si>
  <si>
    <t xml:space="preserve">    Csatornaberuházás</t>
  </si>
  <si>
    <t xml:space="preserve">    könyvelő-szoftver, motorfűrész vásárlás</t>
  </si>
  <si>
    <t xml:space="preserve">         Intézményi beruházás összesen: </t>
  </si>
  <si>
    <t>Felhalmozási célú pénzeszközátadás</t>
  </si>
  <si>
    <t xml:space="preserve">    Lakossági közműfejlesztési hozzájárulás</t>
  </si>
  <si>
    <t xml:space="preserve">    Győr-Szol-nak Társulási önrészre (2011-ben kölcsön)</t>
  </si>
  <si>
    <t xml:space="preserve">        Egyéb felhalmozási kiadások összesen: </t>
  </si>
  <si>
    <t>Céltartalék</t>
  </si>
  <si>
    <t>FELHALMOZÁSI  KIADÁSOK ÖSSZESEN</t>
  </si>
  <si>
    <t>KIADÁSOK ÖSSZESEN:</t>
  </si>
  <si>
    <t>2013. teljesítés</t>
  </si>
  <si>
    <t xml:space="preserve"> 2.b. melléklet a 5/2014.(05.07)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</si>
</sst>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.75390625" style="0" customWidth="1"/>
    <col min="2" max="2" width="5.625" style="0" customWidth="1"/>
    <col min="3" max="3" width="43.375" style="0" customWidth="1"/>
    <col min="5" max="5" width="10.25390625" style="0" customWidth="1"/>
    <col min="6" max="6" width="9.25390625" style="0" customWidth="1"/>
  </cols>
  <sheetData>
    <row r="1" spans="1:6" ht="13.5" thickBot="1">
      <c r="A1" s="12" t="s">
        <v>51</v>
      </c>
      <c r="B1" s="12"/>
      <c r="C1" s="12"/>
      <c r="D1" s="12"/>
      <c r="E1" s="12"/>
      <c r="F1" s="12"/>
    </row>
    <row r="2" spans="1:6" ht="21.75" customHeight="1">
      <c r="A2" s="13" t="s">
        <v>0</v>
      </c>
      <c r="B2" s="14"/>
      <c r="C2" s="14"/>
      <c r="D2" s="14"/>
      <c r="E2" s="14"/>
      <c r="F2" s="15"/>
    </row>
    <row r="3" spans="1:6" ht="51">
      <c r="A3" s="10" t="s">
        <v>1</v>
      </c>
      <c r="B3" s="11"/>
      <c r="C3" s="1" t="s">
        <v>2</v>
      </c>
      <c r="D3" s="8" t="s">
        <v>3</v>
      </c>
      <c r="E3" s="8" t="s">
        <v>4</v>
      </c>
      <c r="F3" s="9" t="s">
        <v>50</v>
      </c>
    </row>
    <row r="4" spans="1:6" ht="12.75">
      <c r="A4" s="2" t="s">
        <v>5</v>
      </c>
      <c r="B4" s="3"/>
      <c r="C4" s="3" t="s">
        <v>6</v>
      </c>
      <c r="D4" s="3"/>
      <c r="E4" s="3"/>
      <c r="F4" s="4"/>
    </row>
    <row r="5" spans="1:6" ht="12.75">
      <c r="A5" s="2"/>
      <c r="B5" s="3" t="s">
        <v>7</v>
      </c>
      <c r="C5" s="3" t="s">
        <v>8</v>
      </c>
      <c r="D5" s="3">
        <v>27738</v>
      </c>
      <c r="E5" s="3">
        <v>27068</v>
      </c>
      <c r="F5" s="4">
        <v>25023</v>
      </c>
    </row>
    <row r="6" spans="1:6" ht="12.75">
      <c r="A6" s="2"/>
      <c r="B6" s="3" t="s">
        <v>9</v>
      </c>
      <c r="C6" s="3" t="s">
        <v>10</v>
      </c>
      <c r="D6" s="3">
        <v>7017</v>
      </c>
      <c r="E6" s="3">
        <v>6588</v>
      </c>
      <c r="F6" s="4">
        <v>6032</v>
      </c>
    </row>
    <row r="7" spans="1:6" ht="12.75">
      <c r="A7" s="2"/>
      <c r="B7" s="3" t="s">
        <v>11</v>
      </c>
      <c r="C7" s="3" t="s">
        <v>12</v>
      </c>
      <c r="D7" s="3">
        <v>31223</v>
      </c>
      <c r="E7" s="3">
        <v>31594</v>
      </c>
      <c r="F7" s="4">
        <v>29912</v>
      </c>
    </row>
    <row r="8" spans="1:6" ht="12.75">
      <c r="A8" s="2"/>
      <c r="B8" s="3"/>
      <c r="C8" s="3" t="s">
        <v>13</v>
      </c>
      <c r="D8" s="3">
        <f>SUM(D5:D7)</f>
        <v>65978</v>
      </c>
      <c r="E8" s="3">
        <f>SUM(E5:E7)</f>
        <v>65250</v>
      </c>
      <c r="F8" s="4">
        <f>SUM(F5:F7)</f>
        <v>60967</v>
      </c>
    </row>
    <row r="9" spans="1:6" ht="12.75">
      <c r="A9" s="2"/>
      <c r="B9" s="3" t="s">
        <v>14</v>
      </c>
      <c r="C9" s="3" t="s">
        <v>15</v>
      </c>
      <c r="D9" s="3">
        <v>9118</v>
      </c>
      <c r="E9" s="3">
        <v>11407</v>
      </c>
      <c r="F9" s="4">
        <v>8537</v>
      </c>
    </row>
    <row r="10" spans="1:6" ht="12.75">
      <c r="A10" s="2"/>
      <c r="B10" s="3" t="s">
        <v>16</v>
      </c>
      <c r="C10" s="3" t="s">
        <v>17</v>
      </c>
      <c r="D10" s="3"/>
      <c r="E10" s="3"/>
      <c r="F10" s="4"/>
    </row>
    <row r="11" spans="1:6" ht="12.75">
      <c r="A11" s="2"/>
      <c r="B11" s="3"/>
      <c r="C11" s="3" t="s">
        <v>18</v>
      </c>
      <c r="D11" s="3">
        <v>1796</v>
      </c>
      <c r="E11" s="3">
        <v>1796</v>
      </c>
      <c r="F11" s="4">
        <v>1501</v>
      </c>
    </row>
    <row r="12" spans="1:6" ht="12.75">
      <c r="A12" s="2"/>
      <c r="B12" s="3"/>
      <c r="C12" s="3" t="s">
        <v>19</v>
      </c>
      <c r="D12" s="3">
        <v>10553</v>
      </c>
      <c r="E12" s="3">
        <v>10553</v>
      </c>
      <c r="F12" s="4">
        <v>10575</v>
      </c>
    </row>
    <row r="13" spans="1:6" ht="12.75">
      <c r="A13" s="2"/>
      <c r="B13" s="3"/>
      <c r="C13" s="3"/>
      <c r="D13" s="3"/>
      <c r="E13" s="3"/>
      <c r="F13" s="4"/>
    </row>
    <row r="14" spans="1:6" ht="12.75">
      <c r="A14" s="2"/>
      <c r="B14" s="3"/>
      <c r="C14" s="3" t="s">
        <v>20</v>
      </c>
      <c r="D14" s="3">
        <v>220</v>
      </c>
      <c r="E14" s="3">
        <v>220</v>
      </c>
      <c r="F14" s="4">
        <v>114</v>
      </c>
    </row>
    <row r="15" spans="1:6" ht="12.75">
      <c r="A15" s="2"/>
      <c r="B15" s="3"/>
      <c r="C15" s="3" t="s">
        <v>21</v>
      </c>
      <c r="D15" s="3">
        <v>0</v>
      </c>
      <c r="E15" s="3">
        <v>3099</v>
      </c>
      <c r="F15" s="4">
        <v>3099</v>
      </c>
    </row>
    <row r="16" spans="1:6" ht="12.75">
      <c r="A16" s="2"/>
      <c r="B16" s="3"/>
      <c r="C16" s="3" t="s">
        <v>22</v>
      </c>
      <c r="D16" s="3">
        <v>0</v>
      </c>
      <c r="E16" s="3">
        <v>0</v>
      </c>
      <c r="F16" s="4">
        <v>23</v>
      </c>
    </row>
    <row r="17" spans="1:6" ht="12.75">
      <c r="A17" s="2"/>
      <c r="B17" s="3"/>
      <c r="C17" s="3" t="s">
        <v>23</v>
      </c>
      <c r="D17" s="3">
        <f>SUM(D11:D16)</f>
        <v>12569</v>
      </c>
      <c r="E17" s="3">
        <f>SUM(E11:E16)</f>
        <v>15668</v>
      </c>
      <c r="F17" s="4">
        <f>SUM(F11:F16)</f>
        <v>15312</v>
      </c>
    </row>
    <row r="18" spans="1:6" ht="12.75">
      <c r="A18" s="2"/>
      <c r="B18" s="3"/>
      <c r="C18" s="3"/>
      <c r="D18" s="3"/>
      <c r="E18" s="3"/>
      <c r="F18" s="4"/>
    </row>
    <row r="19" spans="1:6" ht="12.75">
      <c r="A19" s="2"/>
      <c r="B19" s="3">
        <v>4</v>
      </c>
      <c r="C19" s="3" t="s">
        <v>24</v>
      </c>
      <c r="D19" s="3"/>
      <c r="E19" s="3"/>
      <c r="F19" s="4"/>
    </row>
    <row r="20" spans="1:6" ht="12.75">
      <c r="A20" s="2"/>
      <c r="B20" s="3"/>
      <c r="C20" s="3" t="s">
        <v>25</v>
      </c>
      <c r="D20" s="3">
        <v>10</v>
      </c>
      <c r="E20" s="3">
        <v>10</v>
      </c>
      <c r="F20" s="4">
        <v>10</v>
      </c>
    </row>
    <row r="21" spans="1:6" ht="12.75">
      <c r="A21" s="2"/>
      <c r="B21" s="3"/>
      <c r="C21" s="3" t="s">
        <v>26</v>
      </c>
      <c r="D21" s="3">
        <v>15</v>
      </c>
      <c r="E21" s="3">
        <v>15</v>
      </c>
      <c r="F21" s="4">
        <v>0</v>
      </c>
    </row>
    <row r="22" spans="1:6" ht="12.75">
      <c r="A22" s="2"/>
      <c r="B22" s="3"/>
      <c r="C22" s="3" t="s">
        <v>27</v>
      </c>
      <c r="D22" s="3">
        <v>10</v>
      </c>
      <c r="E22" s="3">
        <v>10</v>
      </c>
      <c r="F22" s="4">
        <v>0</v>
      </c>
    </row>
    <row r="23" spans="1:6" ht="12.75">
      <c r="A23" s="2"/>
      <c r="B23" s="3"/>
      <c r="C23" s="3" t="s">
        <v>28</v>
      </c>
      <c r="D23" s="3"/>
      <c r="E23" s="3"/>
      <c r="F23" s="4"/>
    </row>
    <row r="24" spans="1:6" ht="12.75">
      <c r="A24" s="2"/>
      <c r="B24" s="3"/>
      <c r="C24" s="3" t="s">
        <v>29</v>
      </c>
      <c r="D24" s="3"/>
      <c r="E24" s="3"/>
      <c r="F24" s="4"/>
    </row>
    <row r="25" spans="1:6" ht="12.75">
      <c r="A25" s="2"/>
      <c r="B25" s="3"/>
      <c r="C25" s="3" t="s">
        <v>30</v>
      </c>
      <c r="D25" s="3">
        <v>3350</v>
      </c>
      <c r="E25" s="3">
        <v>3350</v>
      </c>
      <c r="F25" s="4">
        <v>2592</v>
      </c>
    </row>
    <row r="26" spans="1:6" ht="12.75">
      <c r="A26" s="2"/>
      <c r="B26" s="3"/>
      <c r="C26" s="3" t="s">
        <v>31</v>
      </c>
      <c r="D26" s="3">
        <v>22</v>
      </c>
      <c r="E26" s="3">
        <v>22</v>
      </c>
      <c r="F26" s="4">
        <v>22</v>
      </c>
    </row>
    <row r="27" spans="1:6" ht="12.75">
      <c r="A27" s="2"/>
      <c r="B27" s="3"/>
      <c r="C27" s="3"/>
      <c r="D27" s="3"/>
      <c r="E27" s="3"/>
      <c r="F27" s="4"/>
    </row>
    <row r="28" spans="1:6" ht="12.75">
      <c r="A28" s="2"/>
      <c r="B28" s="3"/>
      <c r="C28" s="3" t="s">
        <v>32</v>
      </c>
      <c r="D28" s="3">
        <f>SUM(D20:D26)</f>
        <v>3407</v>
      </c>
      <c r="E28" s="3">
        <f>SUM(E20:E26)</f>
        <v>3407</v>
      </c>
      <c r="F28" s="4">
        <f>SUM(F20:F26)</f>
        <v>2624</v>
      </c>
    </row>
    <row r="29" spans="1:6" ht="12.75">
      <c r="A29" s="2"/>
      <c r="B29" s="3"/>
      <c r="C29" s="3"/>
      <c r="D29" s="3"/>
      <c r="E29" s="3"/>
      <c r="F29" s="4"/>
    </row>
    <row r="30" spans="1:6" ht="12.75">
      <c r="A30" s="2"/>
      <c r="B30" s="3"/>
      <c r="C30" s="3" t="s">
        <v>33</v>
      </c>
      <c r="D30" s="3">
        <f>D8+D9+D17+D28</f>
        <v>91072</v>
      </c>
      <c r="E30" s="3">
        <f>E8+E9+E17+E28</f>
        <v>95732</v>
      </c>
      <c r="F30" s="4">
        <f>F8+F9+F17+F28</f>
        <v>87440</v>
      </c>
    </row>
    <row r="31" spans="1:6" ht="12.75">
      <c r="A31" s="2"/>
      <c r="B31" s="3"/>
      <c r="C31" s="3"/>
      <c r="D31" s="3"/>
      <c r="E31" s="3"/>
      <c r="F31" s="4"/>
    </row>
    <row r="32" spans="1:6" ht="12.75">
      <c r="A32" s="2" t="s">
        <v>34</v>
      </c>
      <c r="B32" s="3"/>
      <c r="C32" s="3" t="s">
        <v>35</v>
      </c>
      <c r="D32" s="3"/>
      <c r="E32" s="3"/>
      <c r="F32" s="4"/>
    </row>
    <row r="33" spans="1:6" ht="12.75">
      <c r="A33" s="2"/>
      <c r="B33" s="3">
        <v>1</v>
      </c>
      <c r="C33" s="3" t="s">
        <v>36</v>
      </c>
      <c r="D33" s="3"/>
      <c r="E33" s="3"/>
      <c r="F33" s="4"/>
    </row>
    <row r="34" spans="1:6" ht="12.75">
      <c r="A34" s="2"/>
      <c r="B34" s="3"/>
      <c r="C34" s="3" t="s">
        <v>37</v>
      </c>
      <c r="D34" s="3">
        <v>5773</v>
      </c>
      <c r="E34" s="3">
        <v>46627</v>
      </c>
      <c r="F34" s="4">
        <v>45393</v>
      </c>
    </row>
    <row r="35" spans="1:6" ht="12.75">
      <c r="A35" s="2"/>
      <c r="B35" s="3"/>
      <c r="C35" s="3" t="s">
        <v>38</v>
      </c>
      <c r="D35" s="3">
        <f>SUM(D34:D34)</f>
        <v>5773</v>
      </c>
      <c r="E35" s="3">
        <f>SUM(E34:E34)</f>
        <v>46627</v>
      </c>
      <c r="F35" s="4">
        <v>45393</v>
      </c>
    </row>
    <row r="36" spans="1:6" ht="12.75">
      <c r="A36" s="2"/>
      <c r="B36" s="3">
        <v>2</v>
      </c>
      <c r="C36" s="3" t="s">
        <v>39</v>
      </c>
      <c r="D36" s="3"/>
      <c r="E36" s="3"/>
      <c r="F36" s="4"/>
    </row>
    <row r="37" spans="1:6" ht="12.75">
      <c r="A37" s="2"/>
      <c r="B37" s="3"/>
      <c r="C37" s="3" t="s">
        <v>40</v>
      </c>
      <c r="D37" s="3">
        <v>39129</v>
      </c>
      <c r="E37" s="3">
        <v>50449</v>
      </c>
      <c r="F37" s="4">
        <v>42604</v>
      </c>
    </row>
    <row r="38" spans="1:6" ht="12.75">
      <c r="A38" s="2"/>
      <c r="B38" s="3"/>
      <c r="C38" s="3" t="s">
        <v>41</v>
      </c>
      <c r="D38" s="3"/>
      <c r="E38" s="3">
        <v>314</v>
      </c>
      <c r="F38" s="4">
        <v>314</v>
      </c>
    </row>
    <row r="39" spans="1:6" ht="12.75">
      <c r="A39" s="2"/>
      <c r="B39" s="3"/>
      <c r="C39" s="3" t="s">
        <v>42</v>
      </c>
      <c r="D39" s="3">
        <f>SUM(D37:D38)</f>
        <v>39129</v>
      </c>
      <c r="E39" s="3">
        <f>SUM(E37:E38)</f>
        <v>50763</v>
      </c>
      <c r="F39" s="4">
        <f>SUM(F37:F38)</f>
        <v>42918</v>
      </c>
    </row>
    <row r="40" spans="1:6" ht="12.75">
      <c r="A40" s="2"/>
      <c r="B40" s="3" t="s">
        <v>11</v>
      </c>
      <c r="C40" s="3" t="s">
        <v>43</v>
      </c>
      <c r="D40" s="3"/>
      <c r="E40" s="3"/>
      <c r="F40" s="4"/>
    </row>
    <row r="41" spans="1:6" ht="12.75">
      <c r="A41" s="2"/>
      <c r="B41" s="3"/>
      <c r="C41" s="3" t="s">
        <v>44</v>
      </c>
      <c r="D41" s="3"/>
      <c r="E41" s="3">
        <v>232</v>
      </c>
      <c r="F41" s="4">
        <v>232</v>
      </c>
    </row>
    <row r="42" spans="1:6" ht="12.75">
      <c r="A42" s="2"/>
      <c r="B42" s="3"/>
      <c r="C42" s="3" t="s">
        <v>45</v>
      </c>
      <c r="D42" s="3">
        <v>496</v>
      </c>
      <c r="E42" s="3">
        <v>496</v>
      </c>
      <c r="F42" s="4">
        <v>496</v>
      </c>
    </row>
    <row r="43" spans="1:6" ht="12.75">
      <c r="A43" s="2"/>
      <c r="B43" s="3"/>
      <c r="C43" s="3" t="s">
        <v>46</v>
      </c>
      <c r="D43" s="3">
        <f>SUM(D41:D42)</f>
        <v>496</v>
      </c>
      <c r="E43" s="3">
        <f>SUM(E41:E42)</f>
        <v>728</v>
      </c>
      <c r="F43" s="4">
        <v>728</v>
      </c>
    </row>
    <row r="44" spans="1:6" ht="12.75">
      <c r="A44" s="2"/>
      <c r="B44" s="3" t="s">
        <v>14</v>
      </c>
      <c r="C44" s="3" t="s">
        <v>47</v>
      </c>
      <c r="D44" s="3">
        <v>2900</v>
      </c>
      <c r="E44" s="3">
        <v>2900</v>
      </c>
      <c r="F44" s="4">
        <v>0</v>
      </c>
    </row>
    <row r="45" spans="1:6" ht="12.75">
      <c r="A45" s="2"/>
      <c r="B45" s="3"/>
      <c r="C45" s="3" t="s">
        <v>48</v>
      </c>
      <c r="D45" s="3">
        <f>SUM(D35,D39,D43,D44)</f>
        <v>48298</v>
      </c>
      <c r="E45" s="3">
        <f>SUM(E35,E39,E43,E44)</f>
        <v>101018</v>
      </c>
      <c r="F45" s="4">
        <f>SUM(F35,F39,F43,F44)</f>
        <v>89039</v>
      </c>
    </row>
    <row r="46" spans="1:6" ht="12.75">
      <c r="A46" s="2"/>
      <c r="B46" s="3"/>
      <c r="C46" s="3"/>
      <c r="D46" s="3"/>
      <c r="E46" s="3"/>
      <c r="F46" s="4"/>
    </row>
    <row r="47" spans="1:6" ht="13.5" thickBot="1">
      <c r="A47" s="5"/>
      <c r="B47" s="6"/>
      <c r="C47" s="6" t="s">
        <v>49</v>
      </c>
      <c r="D47" s="6">
        <f>D45+D30</f>
        <v>139370</v>
      </c>
      <c r="E47" s="6">
        <f>E45+E30</f>
        <v>196750</v>
      </c>
      <c r="F47" s="7">
        <f>F45+F30</f>
        <v>176479</v>
      </c>
    </row>
  </sheetData>
  <sheetProtection/>
  <mergeCells count="3">
    <mergeCell ref="A2:F2"/>
    <mergeCell ref="A3:B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2014-05-06T14:18:02Z</cp:lastPrinted>
  <dcterms:created xsi:type="dcterms:W3CDTF">1997-01-17T14:02:09Z</dcterms:created>
  <dcterms:modified xsi:type="dcterms:W3CDTF">2014-05-06T14:18:28Z</dcterms:modified>
  <cp:category/>
  <cp:version/>
  <cp:contentType/>
  <cp:contentStatus/>
</cp:coreProperties>
</file>