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16. Nemzetközi pályázatok" sheetId="1" r:id="rId1"/>
  </sheets>
  <externalReferences>
    <externalReference r:id="rId2"/>
  </externalReferences>
  <definedNames>
    <definedName name="Excel_BuiltIn_Print_Area" localSheetId="0">'5.16. Nemzetközi pályázatok'!$A$1:$L$30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'5.16. Nemzetközi pályázatok'!$A$1:$M$30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L10" i="1"/>
  <c r="L30" i="1" s="1"/>
  <c r="K10" i="1"/>
  <c r="K30" i="1" s="1"/>
  <c r="J10" i="1"/>
  <c r="J30" i="1" s="1"/>
  <c r="I10" i="1"/>
  <c r="I30" i="1" s="1"/>
  <c r="H10" i="1"/>
  <c r="H30" i="1" s="1"/>
  <c r="G10" i="1"/>
  <c r="G30" i="1" s="1"/>
  <c r="F10" i="1"/>
  <c r="F30" i="1" s="1"/>
  <c r="E10" i="1"/>
  <c r="D10" i="1" s="1"/>
  <c r="E30" i="1" l="1"/>
  <c r="D30" i="1" s="1"/>
</calcChain>
</file>

<file path=xl/sharedStrings.xml><?xml version="1.0" encoding="utf-8"?>
<sst xmlns="http://schemas.openxmlformats.org/spreadsheetml/2006/main" count="81" uniqueCount="81">
  <si>
    <t>5.16. melléklet a 4/2020. (II. 13.) önkormányzati rendelethez</t>
  </si>
  <si>
    <t>Nemzetközi és hazai támogatású pályázatok</t>
  </si>
  <si>
    <t>(5. melléklet 23.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</si>
  <si>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</si>
  <si>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</si>
  <si>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</si>
  <si>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</si>
  <si>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</si>
  <si>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</si>
  <si>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</si>
  <si>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</si>
  <si>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</si>
  <si>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</si>
  <si>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</si>
  <si>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</si>
  <si>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</si>
  <si>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</si>
  <si>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Feladatcsoport</t>
  </si>
  <si>
    <t>Alcím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</si>
  <si>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</si>
  <si>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</si>
  <si>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</si>
  <si>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</si>
  <si>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</si>
  <si>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</si>
  <si>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</si>
  <si>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</si>
  <si>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</si>
  <si>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</si>
  <si>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</si>
  <si>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</si>
  <si>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</si>
  <si>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</si>
  <si>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23.1</t>
  </si>
  <si>
    <t>Kötelező feladat</t>
  </si>
  <si>
    <t>23.1.1</t>
  </si>
  <si>
    <t>TOP-6.8.2-15 Foglalkoztatási paktum kialakítása</t>
  </si>
  <si>
    <t>58302</t>
  </si>
  <si>
    <t>23.1.2</t>
  </si>
  <si>
    <t>TOP-6.9.1-15 Társadalmi együttműködés erősítés Nagymacs városrészen</t>
  </si>
  <si>
    <t>58303</t>
  </si>
  <si>
    <t>23.1.3</t>
  </si>
  <si>
    <t>Interreg Europe-String projekt</t>
  </si>
  <si>
    <t>58305</t>
  </si>
  <si>
    <t>23.1.4</t>
  </si>
  <si>
    <t>TTP-KP-1-2017/1-000156 Bethlen Gábor Alap Debrecen és Salánk kapcsolatépítése</t>
  </si>
  <si>
    <t>23.1.5</t>
  </si>
  <si>
    <t xml:space="preserve">TTP-KP-1-2020/1-00008 Bethlen Gábor Alap Debrecen és Salánk kapcsolatépítése </t>
  </si>
  <si>
    <t>23.1.6</t>
  </si>
  <si>
    <t>TOP-6.9.1-16-DE1-2017-00001 Közösségfejlesztő, képzési és felzárkóztató programok megvalósítása a Nagysándortelep-Vulkántelepen városrészen</t>
  </si>
  <si>
    <t>23.1.7</t>
  </si>
  <si>
    <t>TOP-6.9.2-16-DE1-2017-00006
Helyi közösségfejlesztés Debrecen – Józsa városrészen</t>
  </si>
  <si>
    <t>23.1.8</t>
  </si>
  <si>
    <t>TOP-6.9.2-16-DE1-2017-00003
Helyi közösségfejlesztés Ondód városrészen</t>
  </si>
  <si>
    <t>23.1.9</t>
  </si>
  <si>
    <t>TOP-6.9.2-16-DE1-2017-00002
Helyi közösségfejlesztés Bánk városrészen</t>
  </si>
  <si>
    <t>23.1.10</t>
  </si>
  <si>
    <t>TOP-6.9.2-16-DE1-2017-00001
Helyi közösségfejlesztés Debrecen1 városrészen</t>
  </si>
  <si>
    <t>23.1.11</t>
  </si>
  <si>
    <t>TOP-6.9.2-16-DE1-2017-00005
Helyi közösségfejlesztés Debrecen2 városrészen</t>
  </si>
  <si>
    <t>23.1.12</t>
  </si>
  <si>
    <t>TOP-6.9.2-16-DE1-2017-00004
Helyi közösségfejlesztés Debrecen3 városrészen</t>
  </si>
  <si>
    <t>23.1.13</t>
  </si>
  <si>
    <t>EFOP-1.9.9-17-2017-00009
Bölcsődei szakemberek szakmai fejlesztése Debrecenben</t>
  </si>
  <si>
    <t>58314</t>
  </si>
  <si>
    <t>23.1.14</t>
  </si>
  <si>
    <t xml:space="preserve">ROHU CBC Incubator(Concept Note) </t>
  </si>
  <si>
    <t>58315</t>
  </si>
  <si>
    <t>23.1.15</t>
  </si>
  <si>
    <t>ROHU EduCultCentre(Concept Note)</t>
  </si>
  <si>
    <t>58316</t>
  </si>
  <si>
    <t>23.1.16</t>
  </si>
  <si>
    <t>Urban Innovative Actions-Relight up ! DebREcen</t>
  </si>
  <si>
    <t>23.1.17</t>
  </si>
  <si>
    <t>Év közben induló pályázatok</t>
  </si>
  <si>
    <t>23.2</t>
  </si>
  <si>
    <t>Önként vállalt feladat</t>
  </si>
  <si>
    <t>23.3</t>
  </si>
  <si>
    <t>Állami (államigazgatási) feladat</t>
  </si>
  <si>
    <t>Összesen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</si>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</sst>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3" fontId="5" fillId="2" borderId="2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3" fontId="5" fillId="2" borderId="2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Border="1"/>
    <xf numFmtId="0" fontId="0" fillId="0" borderId="0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7"/>
  <sheetViews>
    <sheetView tabSelected="1" view="pageBreakPreview" zoomScale="71" zoomScaleNormal="71" zoomScaleSheetLayoutView="7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M1"/>
    </sheetView>
  </sheetViews>
  <sheetFormatPr defaultRowHeight="15" x14ac:dyDescent="0.2"/>
  <cols>
    <col min="1" max="1" width="7.7109375" customWidth="1"/>
    <col min="2" max="2" width="10.5703125" customWidth="1"/>
    <col min="3" max="3" width="51.7109375" customWidth="1"/>
    <col min="4" max="4" width="16.85546875" customWidth="1"/>
    <col min="5" max="5" width="14.5703125" customWidth="1"/>
    <col min="6" max="6" width="15.42578125" customWidth="1"/>
    <col min="7" max="7" width="18.28515625" customWidth="1"/>
    <col min="8" max="8" width="14.5703125" customWidth="1"/>
    <col min="9" max="9" width="20.7109375" customWidth="1"/>
    <col min="10" max="12" width="14.5703125" customWidth="1"/>
    <col min="13" max="13" width="15.42578125" style="3" customWidth="1"/>
  </cols>
  <sheetData>
    <row r="1" spans="1:13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8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" customHeight="1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6"/>
      <c r="B5" s="6"/>
      <c r="C5" s="6"/>
      <c r="D5" s="6"/>
      <c r="E5" s="6"/>
      <c r="F5" s="6"/>
      <c r="G5" s="6"/>
      <c r="H5" s="6"/>
      <c r="I5" s="6"/>
      <c r="J5" s="6"/>
      <c r="M5" s="7" t="s">
        <v>3</v>
      </c>
    </row>
    <row r="6" spans="1:13" ht="15" customHeight="1" x14ac:dyDescent="0.2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9" t="s">
        <v>13</v>
      </c>
      <c r="K6" s="8" t="s">
        <v>14</v>
      </c>
      <c r="L6" s="10" t="s">
        <v>15</v>
      </c>
      <c r="M6" s="11" t="s">
        <v>16</v>
      </c>
    </row>
    <row r="7" spans="1:13" ht="12.75" customHeight="1" x14ac:dyDescent="0.2">
      <c r="A7" s="12" t="s">
        <v>17</v>
      </c>
      <c r="B7" s="12" t="s">
        <v>18</v>
      </c>
      <c r="C7" s="13" t="s">
        <v>19</v>
      </c>
      <c r="D7" s="13" t="s">
        <v>20</v>
      </c>
      <c r="E7" s="14" t="s">
        <v>21</v>
      </c>
      <c r="F7" s="14"/>
      <c r="G7" s="14"/>
      <c r="H7" s="14"/>
      <c r="I7" s="14"/>
      <c r="J7" s="14"/>
      <c r="K7" s="14"/>
      <c r="L7" s="15"/>
      <c r="M7" s="16" t="s">
        <v>22</v>
      </c>
    </row>
    <row r="8" spans="1:13" ht="12.75" customHeight="1" x14ac:dyDescent="0.2">
      <c r="A8" s="12"/>
      <c r="B8" s="12"/>
      <c r="C8" s="13"/>
      <c r="D8" s="13"/>
      <c r="E8" s="17" t="s">
        <v>23</v>
      </c>
      <c r="F8" s="17"/>
      <c r="G8" s="17"/>
      <c r="H8" s="17"/>
      <c r="I8" s="17"/>
      <c r="J8" s="17" t="s">
        <v>24</v>
      </c>
      <c r="K8" s="17"/>
      <c r="L8" s="18"/>
      <c r="M8" s="16"/>
    </row>
    <row r="9" spans="1:13" ht="76.5" x14ac:dyDescent="0.2">
      <c r="A9" s="12"/>
      <c r="B9" s="12"/>
      <c r="C9" s="13"/>
      <c r="D9" s="13"/>
      <c r="E9" s="19" t="s">
        <v>25</v>
      </c>
      <c r="F9" s="19" t="s">
        <v>26</v>
      </c>
      <c r="G9" s="19" t="s">
        <v>27</v>
      </c>
      <c r="H9" s="19" t="s">
        <v>28</v>
      </c>
      <c r="I9" s="19" t="s">
        <v>29</v>
      </c>
      <c r="J9" s="19" t="s">
        <v>30</v>
      </c>
      <c r="K9" s="19" t="s">
        <v>31</v>
      </c>
      <c r="L9" s="20" t="s">
        <v>32</v>
      </c>
      <c r="M9" s="16"/>
    </row>
    <row r="10" spans="1:13" ht="18" x14ac:dyDescent="0.2">
      <c r="A10" s="21" t="s">
        <v>33</v>
      </c>
      <c r="B10" s="21"/>
      <c r="C10" s="22" t="s">
        <v>34</v>
      </c>
      <c r="D10" s="23">
        <f>SUM(E10:L10)</f>
        <v>358679139</v>
      </c>
      <c r="E10" s="24">
        <f t="shared" ref="E10:L10" si="0">SUM(E11:E27)</f>
        <v>968181</v>
      </c>
      <c r="F10" s="24">
        <f t="shared" si="0"/>
        <v>222612</v>
      </c>
      <c r="G10" s="24">
        <f t="shared" si="0"/>
        <v>138253598</v>
      </c>
      <c r="H10" s="24">
        <f t="shared" si="0"/>
        <v>0</v>
      </c>
      <c r="I10" s="24">
        <f t="shared" si="0"/>
        <v>219234748</v>
      </c>
      <c r="J10" s="24">
        <f t="shared" si="0"/>
        <v>0</v>
      </c>
      <c r="K10" s="24">
        <f t="shared" si="0"/>
        <v>0</v>
      </c>
      <c r="L10" s="25">
        <f t="shared" si="0"/>
        <v>0</v>
      </c>
      <c r="M10" s="16"/>
    </row>
    <row r="11" spans="1:13" ht="39" customHeight="1" x14ac:dyDescent="0.2">
      <c r="A11" s="21"/>
      <c r="B11" s="21" t="s">
        <v>35</v>
      </c>
      <c r="C11" s="26" t="s">
        <v>36</v>
      </c>
      <c r="D11" s="27">
        <f>SUM(E11:L11)</f>
        <v>219000087</v>
      </c>
      <c r="E11" s="28">
        <v>0</v>
      </c>
      <c r="F11" s="28">
        <v>0</v>
      </c>
      <c r="G11" s="28">
        <v>54</v>
      </c>
      <c r="H11" s="28">
        <v>0</v>
      </c>
      <c r="I11" s="28">
        <v>219000033</v>
      </c>
      <c r="J11" s="28">
        <v>0</v>
      </c>
      <c r="K11" s="28">
        <v>0</v>
      </c>
      <c r="L11" s="29">
        <v>0</v>
      </c>
      <c r="M11" s="30" t="s">
        <v>37</v>
      </c>
    </row>
    <row r="12" spans="1:13" ht="30" x14ac:dyDescent="0.2">
      <c r="A12" s="21"/>
      <c r="B12" s="21" t="s">
        <v>38</v>
      </c>
      <c r="C12" s="26" t="s">
        <v>39</v>
      </c>
      <c r="D12" s="27">
        <f>SUM(E12:L12)</f>
        <v>2062</v>
      </c>
      <c r="E12" s="28">
        <v>0</v>
      </c>
      <c r="F12" s="28">
        <v>0</v>
      </c>
      <c r="G12" s="28">
        <v>2062</v>
      </c>
      <c r="H12" s="28">
        <v>0</v>
      </c>
      <c r="I12" s="28">
        <v>0</v>
      </c>
      <c r="J12" s="28">
        <v>0</v>
      </c>
      <c r="K12" s="28">
        <v>0</v>
      </c>
      <c r="L12" s="29">
        <v>0</v>
      </c>
      <c r="M12" s="30" t="s">
        <v>40</v>
      </c>
    </row>
    <row r="13" spans="1:13" ht="27.75" customHeight="1" x14ac:dyDescent="0.2">
      <c r="A13" s="21"/>
      <c r="B13" s="21" t="s">
        <v>41</v>
      </c>
      <c r="C13" s="26" t="s">
        <v>42</v>
      </c>
      <c r="D13" s="27">
        <f>SUM(E13:L13)</f>
        <v>15132732</v>
      </c>
      <c r="E13" s="28">
        <v>159551</v>
      </c>
      <c r="F13" s="28">
        <v>78660</v>
      </c>
      <c r="G13" s="28">
        <v>14806944</v>
      </c>
      <c r="H13" s="28">
        <v>0</v>
      </c>
      <c r="I13" s="28">
        <v>87577</v>
      </c>
      <c r="J13" s="28">
        <v>0</v>
      </c>
      <c r="K13" s="28">
        <v>0</v>
      </c>
      <c r="L13" s="29">
        <v>0</v>
      </c>
      <c r="M13" s="30" t="s">
        <v>43</v>
      </c>
    </row>
    <row r="14" spans="1:13" ht="30" x14ac:dyDescent="0.2">
      <c r="A14" s="21"/>
      <c r="B14" s="21" t="s">
        <v>44</v>
      </c>
      <c r="C14" s="26" t="s">
        <v>45</v>
      </c>
      <c r="D14" s="27">
        <f>SUM(E14:L14)</f>
        <v>408888</v>
      </c>
      <c r="E14" s="28">
        <v>194630</v>
      </c>
      <c r="F14" s="28">
        <v>11347</v>
      </c>
      <c r="G14" s="28">
        <v>202911</v>
      </c>
      <c r="H14" s="28">
        <v>0</v>
      </c>
      <c r="I14" s="28">
        <v>0</v>
      </c>
      <c r="J14" s="28">
        <v>0</v>
      </c>
      <c r="K14" s="28">
        <v>0</v>
      </c>
      <c r="L14" s="29">
        <v>0</v>
      </c>
      <c r="M14" s="31">
        <v>58320</v>
      </c>
    </row>
    <row r="15" spans="1:13" ht="30" x14ac:dyDescent="0.2">
      <c r="A15" s="21"/>
      <c r="B15" s="21" t="s">
        <v>46</v>
      </c>
      <c r="C15" s="26" t="s">
        <v>47</v>
      </c>
      <c r="D15" s="27">
        <f t="shared" ref="D15:D27" si="1">SUM(E15:L15)</f>
        <v>2000000</v>
      </c>
      <c r="E15" s="28">
        <v>0</v>
      </c>
      <c r="F15" s="28">
        <v>0</v>
      </c>
      <c r="G15" s="28">
        <v>2000000</v>
      </c>
      <c r="H15" s="28">
        <v>0</v>
      </c>
      <c r="I15" s="28">
        <v>0</v>
      </c>
      <c r="J15" s="28">
        <v>0</v>
      </c>
      <c r="K15" s="28">
        <v>0</v>
      </c>
      <c r="L15" s="29">
        <v>0</v>
      </c>
      <c r="M15" s="31">
        <v>58321</v>
      </c>
    </row>
    <row r="16" spans="1:13" ht="50.25" customHeight="1" x14ac:dyDescent="0.2">
      <c r="A16" s="21"/>
      <c r="B16" s="21" t="s">
        <v>48</v>
      </c>
      <c r="C16" s="26" t="s">
        <v>49</v>
      </c>
      <c r="D16" s="27">
        <f>SUM(E16:L16)</f>
        <v>14945750</v>
      </c>
      <c r="E16" s="28">
        <v>0</v>
      </c>
      <c r="F16" s="28">
        <v>0</v>
      </c>
      <c r="G16" s="28">
        <v>14945750</v>
      </c>
      <c r="H16" s="28">
        <v>0</v>
      </c>
      <c r="I16" s="28">
        <v>0</v>
      </c>
      <c r="J16" s="28">
        <v>0</v>
      </c>
      <c r="K16" s="28">
        <v>0</v>
      </c>
      <c r="L16" s="29">
        <v>0</v>
      </c>
      <c r="M16" s="30">
        <v>58307</v>
      </c>
    </row>
    <row r="17" spans="1:13" ht="45" x14ac:dyDescent="0.2">
      <c r="A17" s="21"/>
      <c r="B17" s="21" t="s">
        <v>50</v>
      </c>
      <c r="C17" s="26" t="s">
        <v>51</v>
      </c>
      <c r="D17" s="27">
        <f t="shared" si="1"/>
        <v>2814370</v>
      </c>
      <c r="E17" s="28">
        <v>0</v>
      </c>
      <c r="F17" s="28">
        <v>0</v>
      </c>
      <c r="G17" s="28">
        <v>2814370</v>
      </c>
      <c r="H17" s="28">
        <v>0</v>
      </c>
      <c r="I17" s="28">
        <v>0</v>
      </c>
      <c r="J17" s="28">
        <v>0</v>
      </c>
      <c r="K17" s="28">
        <v>0</v>
      </c>
      <c r="L17" s="29">
        <v>0</v>
      </c>
      <c r="M17" s="30">
        <v>58308</v>
      </c>
    </row>
    <row r="18" spans="1:13" ht="30" x14ac:dyDescent="0.2">
      <c r="A18" s="21"/>
      <c r="B18" s="21" t="s">
        <v>52</v>
      </c>
      <c r="C18" s="26" t="s">
        <v>53</v>
      </c>
      <c r="D18" s="27">
        <f t="shared" si="1"/>
        <v>1161166</v>
      </c>
      <c r="E18" s="28">
        <v>0</v>
      </c>
      <c r="F18" s="28">
        <v>0</v>
      </c>
      <c r="G18" s="28">
        <v>1161166</v>
      </c>
      <c r="H18" s="28">
        <v>0</v>
      </c>
      <c r="I18" s="28">
        <v>0</v>
      </c>
      <c r="J18" s="28">
        <v>0</v>
      </c>
      <c r="K18" s="28">
        <v>0</v>
      </c>
      <c r="L18" s="29">
        <v>0</v>
      </c>
      <c r="M18" s="30">
        <v>58309</v>
      </c>
    </row>
    <row r="19" spans="1:13" ht="30" x14ac:dyDescent="0.2">
      <c r="A19" s="21"/>
      <c r="B19" s="21" t="s">
        <v>54</v>
      </c>
      <c r="C19" s="26" t="s">
        <v>55</v>
      </c>
      <c r="D19" s="27">
        <f t="shared" si="1"/>
        <v>730631</v>
      </c>
      <c r="E19" s="28">
        <v>0</v>
      </c>
      <c r="F19" s="28">
        <v>0</v>
      </c>
      <c r="G19" s="28">
        <v>730631</v>
      </c>
      <c r="H19" s="28">
        <v>0</v>
      </c>
      <c r="I19" s="28">
        <v>0</v>
      </c>
      <c r="J19" s="28">
        <v>0</v>
      </c>
      <c r="K19" s="28">
        <v>0</v>
      </c>
      <c r="L19" s="29">
        <v>0</v>
      </c>
      <c r="M19" s="30">
        <v>58310</v>
      </c>
    </row>
    <row r="20" spans="1:13" ht="45" customHeight="1" x14ac:dyDescent="0.2">
      <c r="A20" s="21"/>
      <c r="B20" s="21" t="s">
        <v>56</v>
      </c>
      <c r="C20" s="26" t="s">
        <v>57</v>
      </c>
      <c r="D20" s="27">
        <f t="shared" si="1"/>
        <v>12188094</v>
      </c>
      <c r="E20" s="28">
        <v>0</v>
      </c>
      <c r="F20" s="28">
        <v>0</v>
      </c>
      <c r="G20" s="28">
        <v>12188094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30">
        <v>58311</v>
      </c>
    </row>
    <row r="21" spans="1:13" ht="45" customHeight="1" x14ac:dyDescent="0.2">
      <c r="A21" s="21"/>
      <c r="B21" s="21" t="s">
        <v>58</v>
      </c>
      <c r="C21" s="26" t="s">
        <v>59</v>
      </c>
      <c r="D21" s="27">
        <f t="shared" si="1"/>
        <v>29965285</v>
      </c>
      <c r="E21" s="28">
        <v>0</v>
      </c>
      <c r="F21" s="28">
        <v>0</v>
      </c>
      <c r="G21" s="28">
        <v>29965285</v>
      </c>
      <c r="H21" s="28">
        <v>0</v>
      </c>
      <c r="I21" s="28">
        <v>0</v>
      </c>
      <c r="J21" s="28">
        <v>0</v>
      </c>
      <c r="K21" s="28">
        <v>0</v>
      </c>
      <c r="L21" s="29">
        <v>0</v>
      </c>
      <c r="M21" s="30">
        <v>58312</v>
      </c>
    </row>
    <row r="22" spans="1:13" ht="45" customHeight="1" x14ac:dyDescent="0.2">
      <c r="A22" s="21"/>
      <c r="B22" s="21" t="s">
        <v>60</v>
      </c>
      <c r="C22" s="26" t="s">
        <v>61</v>
      </c>
      <c r="D22" s="27">
        <f t="shared" si="1"/>
        <v>19153446</v>
      </c>
      <c r="E22" s="28">
        <v>0</v>
      </c>
      <c r="F22" s="28">
        <v>0</v>
      </c>
      <c r="G22" s="28">
        <v>19153446</v>
      </c>
      <c r="H22" s="28">
        <v>0</v>
      </c>
      <c r="I22" s="28">
        <v>0</v>
      </c>
      <c r="J22" s="28">
        <v>0</v>
      </c>
      <c r="K22" s="28">
        <v>0</v>
      </c>
      <c r="L22" s="29">
        <v>0</v>
      </c>
      <c r="M22" s="30">
        <v>58313</v>
      </c>
    </row>
    <row r="23" spans="1:13" ht="48" customHeight="1" x14ac:dyDescent="0.2">
      <c r="A23" s="21"/>
      <c r="B23" s="21" t="s">
        <v>62</v>
      </c>
      <c r="C23" s="32" t="s">
        <v>63</v>
      </c>
      <c r="D23" s="27">
        <f>SUM(E23:L23)</f>
        <v>12532208</v>
      </c>
      <c r="E23" s="28">
        <v>614000</v>
      </c>
      <c r="F23" s="28">
        <v>132605</v>
      </c>
      <c r="G23" s="28">
        <v>11785603</v>
      </c>
      <c r="H23" s="28">
        <v>0</v>
      </c>
      <c r="I23" s="28">
        <v>0</v>
      </c>
      <c r="J23" s="28">
        <v>0</v>
      </c>
      <c r="K23" s="28">
        <v>0</v>
      </c>
      <c r="L23" s="29">
        <v>0</v>
      </c>
      <c r="M23" s="30" t="s">
        <v>64</v>
      </c>
    </row>
    <row r="24" spans="1:13" ht="35.25" customHeight="1" x14ac:dyDescent="0.2">
      <c r="A24" s="21"/>
      <c r="B24" s="21" t="s">
        <v>65</v>
      </c>
      <c r="C24" s="26" t="s">
        <v>66</v>
      </c>
      <c r="D24" s="27">
        <f>SUM(E24:L24)</f>
        <v>4746491</v>
      </c>
      <c r="E24" s="28">
        <v>0</v>
      </c>
      <c r="F24" s="28">
        <v>0</v>
      </c>
      <c r="G24" s="28">
        <v>4709069</v>
      </c>
      <c r="H24" s="28">
        <v>0</v>
      </c>
      <c r="I24" s="28">
        <v>37422</v>
      </c>
      <c r="J24" s="28">
        <v>0</v>
      </c>
      <c r="K24" s="28">
        <v>0</v>
      </c>
      <c r="L24" s="29">
        <v>0</v>
      </c>
      <c r="M24" s="30" t="s">
        <v>67</v>
      </c>
    </row>
    <row r="25" spans="1:13" ht="35.25" customHeight="1" x14ac:dyDescent="0.2">
      <c r="A25" s="21"/>
      <c r="B25" s="21" t="s">
        <v>68</v>
      </c>
      <c r="C25" s="26" t="s">
        <v>69</v>
      </c>
      <c r="D25" s="27">
        <f>SUM(E25:L25)</f>
        <v>4652339</v>
      </c>
      <c r="E25" s="28">
        <v>0</v>
      </c>
      <c r="F25" s="28">
        <v>0</v>
      </c>
      <c r="G25" s="28">
        <v>4594586</v>
      </c>
      <c r="H25" s="28">
        <v>0</v>
      </c>
      <c r="I25" s="28">
        <v>57753</v>
      </c>
      <c r="J25" s="28">
        <v>0</v>
      </c>
      <c r="K25" s="28">
        <v>0</v>
      </c>
      <c r="L25" s="29">
        <v>0</v>
      </c>
      <c r="M25" s="30" t="s">
        <v>70</v>
      </c>
    </row>
    <row r="26" spans="1:13" ht="18" x14ac:dyDescent="0.2">
      <c r="A26" s="21"/>
      <c r="B26" s="21" t="s">
        <v>71</v>
      </c>
      <c r="C26" s="26" t="s">
        <v>72</v>
      </c>
      <c r="D26" s="27">
        <f>SUM(E26:L26)</f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9">
        <v>0</v>
      </c>
      <c r="M26" s="30">
        <v>58322</v>
      </c>
    </row>
    <row r="27" spans="1:13" ht="18" x14ac:dyDescent="0.2">
      <c r="A27" s="21"/>
      <c r="B27" s="21" t="s">
        <v>73</v>
      </c>
      <c r="C27" s="26" t="s">
        <v>74</v>
      </c>
      <c r="D27" s="27">
        <f t="shared" si="1"/>
        <v>19245590</v>
      </c>
      <c r="E27" s="28">
        <v>0</v>
      </c>
      <c r="F27" s="28">
        <v>0</v>
      </c>
      <c r="G27" s="28">
        <v>19193627</v>
      </c>
      <c r="H27" s="28">
        <v>0</v>
      </c>
      <c r="I27" s="28">
        <v>51963</v>
      </c>
      <c r="J27" s="28">
        <v>0</v>
      </c>
      <c r="K27" s="28">
        <v>0</v>
      </c>
      <c r="L27" s="29">
        <v>0</v>
      </c>
      <c r="M27" s="30">
        <v>58318</v>
      </c>
    </row>
    <row r="28" spans="1:13" ht="18" x14ac:dyDescent="0.2">
      <c r="A28" s="21" t="s">
        <v>75</v>
      </c>
      <c r="B28" s="21"/>
      <c r="C28" s="22" t="s">
        <v>76</v>
      </c>
      <c r="D28" s="23">
        <f>SUM(E28:L28)</f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5">
        <v>0</v>
      </c>
      <c r="M28" s="30"/>
    </row>
    <row r="29" spans="1:13" ht="18" x14ac:dyDescent="0.2">
      <c r="A29" s="21" t="s">
        <v>77</v>
      </c>
      <c r="B29" s="21"/>
      <c r="C29" s="22" t="s">
        <v>78</v>
      </c>
      <c r="D29" s="23">
        <f>SUM(E29:L29)</f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33">
        <v>0</v>
      </c>
      <c r="M29" s="30"/>
    </row>
    <row r="30" spans="1:13" ht="33" customHeight="1" x14ac:dyDescent="0.2">
      <c r="A30" s="34" t="s">
        <v>79</v>
      </c>
      <c r="B30" s="34"/>
      <c r="C30" s="34"/>
      <c r="D30" s="23">
        <f>SUM(E30:L30)</f>
        <v>358679139</v>
      </c>
      <c r="E30" s="24">
        <f t="shared" ref="E30:L30" si="2">E10+E28+E29</f>
        <v>968181</v>
      </c>
      <c r="F30" s="24">
        <f t="shared" si="2"/>
        <v>222612</v>
      </c>
      <c r="G30" s="24">
        <f t="shared" si="2"/>
        <v>138253598</v>
      </c>
      <c r="H30" s="24">
        <f t="shared" si="2"/>
        <v>0</v>
      </c>
      <c r="I30" s="24">
        <f t="shared" si="2"/>
        <v>219234748</v>
      </c>
      <c r="J30" s="24">
        <f t="shared" si="2"/>
        <v>0</v>
      </c>
      <c r="K30" s="24">
        <f t="shared" si="2"/>
        <v>0</v>
      </c>
      <c r="L30" s="25">
        <f t="shared" si="2"/>
        <v>0</v>
      </c>
      <c r="M30" s="30"/>
    </row>
    <row r="31" spans="1:13" s="35" customFormat="1" x14ac:dyDescent="0.2">
      <c r="M31" s="36"/>
    </row>
    <row r="32" spans="1:13" s="35" customFormat="1" x14ac:dyDescent="0.2">
      <c r="M32" s="36"/>
    </row>
    <row r="33" spans="10:13" s="35" customFormat="1" x14ac:dyDescent="0.2">
      <c r="J33" s="37"/>
      <c r="K33" s="37"/>
      <c r="L33" s="37"/>
      <c r="M33" s="36"/>
    </row>
    <row r="34" spans="10:13" s="35" customFormat="1" x14ac:dyDescent="0.2">
      <c r="J34" s="37"/>
      <c r="K34" s="37"/>
      <c r="L34" s="37"/>
      <c r="M34" s="36"/>
    </row>
    <row r="35" spans="10:13" s="35" customFormat="1" x14ac:dyDescent="0.2">
      <c r="J35" s="37"/>
      <c r="K35" s="37"/>
      <c r="L35" s="37"/>
      <c r="M35" s="36"/>
    </row>
    <row r="36" spans="10:13" x14ac:dyDescent="0.2">
      <c r="J36" s="38"/>
      <c r="K36" s="38"/>
      <c r="L36" s="38"/>
    </row>
    <row r="37" spans="10:13" x14ac:dyDescent="0.2">
      <c r="J37" s="38"/>
      <c r="K37" s="38" t="s">
        <v>80</v>
      </c>
      <c r="L37" s="38"/>
    </row>
  </sheetData>
  <sheetProtection selectLockedCells="1" selectUnlockedCells="1"/>
  <mergeCells count="13">
    <mergeCell ref="E8:I8"/>
    <mergeCell ref="J8:L8"/>
    <mergeCell ref="A30:C30"/>
    <mergeCell ref="A1:M1"/>
    <mergeCell ref="A2:L2"/>
    <mergeCell ref="A3:M3"/>
    <mergeCell ref="A4:M4"/>
    <mergeCell ref="A7:A9"/>
    <mergeCell ref="B7:B9"/>
    <mergeCell ref="C7:C9"/>
    <mergeCell ref="D7:D9"/>
    <mergeCell ref="E7:L7"/>
    <mergeCell ref="M7:M10"/>
  </mergeCells>
  <printOptions horizontalCentered="1" verticalCentered="1"/>
  <pageMargins left="0.25" right="0.25" top="0.75" bottom="0.75" header="0.3" footer="0.3"/>
  <pageSetup paperSize="9" scale="56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5.16. Nemzetközi pályázatok</vt:lpstr>
      <vt:lpstr>'5.16. Nemzetközi pályázatok'!Excel_BuiltIn_Print_Area</vt:lpstr>
      <vt:lpstr>'5.16. Nemzetközi pályázatok'!Nyomtatási_terület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2020-05-06T12:32:36Z</dcterms:created>
  <dcterms:modified xsi:type="dcterms:W3CDTF">2020-05-06T12:32:45Z</dcterms:modified>
</cp:coreProperties>
</file>