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ita\2018\Képviselő-testületi ülések anyagai\11.22. rendes\4.napirend\"/>
    </mc:Choice>
  </mc:AlternateContent>
  <xr:revisionPtr revIDLastSave="0" documentId="13_ncr:1_{5C629B99-7AF7-47EB-8B1F-6B83FBBA1238}" xr6:coauthVersionLast="38" xr6:coauthVersionMax="38" xr10:uidLastSave="{00000000-0000-0000-0000-000000000000}"/>
  <bookViews>
    <workbookView xWindow="480" yWindow="420" windowWidth="20730" windowHeight="11700" xr2:uid="{00000000-000D-0000-FFFF-FFFF00000000}"/>
  </bookViews>
  <sheets>
    <sheet name="fedlap" sheetId="3" r:id="rId1"/>
    <sheet name="ÖNK" sheetId="5" r:id="rId2"/>
    <sheet name="PH" sheetId="2" r:id="rId3"/>
    <sheet name="EAK" sheetId="1" r:id="rId4"/>
    <sheet name="MÓ" sheetId="4" r:id="rId5"/>
  </sheets>
  <definedNames>
    <definedName name="_xlnm.Print_Area" localSheetId="3">EAK!$A$1:$H$44</definedName>
    <definedName name="_xlnm.Print_Area" localSheetId="1">ÖNK!$A$1:$G$78</definedName>
  </definedNames>
  <calcPr calcId="162913"/>
</workbook>
</file>

<file path=xl/calcChain.xml><?xml version="1.0" encoding="utf-8"?>
<calcChain xmlns="http://schemas.openxmlformats.org/spreadsheetml/2006/main">
  <c r="E43" i="5" l="1"/>
  <c r="F34" i="4" l="1"/>
  <c r="F21" i="4"/>
  <c r="E21" i="4"/>
  <c r="F21" i="2"/>
  <c r="E21" i="2"/>
  <c r="F12" i="2"/>
  <c r="E12" i="2"/>
  <c r="F25" i="1"/>
  <c r="E25" i="1"/>
  <c r="F36" i="1"/>
  <c r="F71" i="5" l="1"/>
  <c r="E71" i="5"/>
  <c r="F43" i="5" l="1"/>
  <c r="E34" i="4" l="1"/>
  <c r="E37" i="1" l="1"/>
  <c r="E39" i="1" s="1"/>
  <c r="E26" i="1"/>
  <c r="E28" i="1" s="1"/>
  <c r="E35" i="4"/>
  <c r="E37" i="4" s="1"/>
  <c r="E22" i="4"/>
  <c r="E24" i="4" s="1"/>
  <c r="E22" i="2"/>
  <c r="E24" i="2" s="1"/>
  <c r="E13" i="2"/>
  <c r="E15" i="2" s="1"/>
  <c r="E44" i="5"/>
  <c r="E46" i="5" s="1"/>
  <c r="E72" i="5"/>
  <c r="E74" i="5" s="1"/>
</calcChain>
</file>

<file path=xl/sharedStrings.xml><?xml version="1.0" encoding="utf-8"?>
<sst xmlns="http://schemas.openxmlformats.org/spreadsheetml/2006/main" count="574" uniqueCount="167">
  <si>
    <t>ssz</t>
  </si>
  <si>
    <t>rovat megnevezése</t>
  </si>
  <si>
    <t>rovat szám</t>
  </si>
  <si>
    <t>kiadási EI</t>
  </si>
  <si>
    <t>csökkentés</t>
  </si>
  <si>
    <t>növelés</t>
  </si>
  <si>
    <t>bevételi EI</t>
  </si>
  <si>
    <t>összesen:</t>
  </si>
  <si>
    <t>egyenleg:</t>
  </si>
  <si>
    <t>megjegyzés</t>
  </si>
  <si>
    <t>Módosított kiadási előirányzat</t>
  </si>
  <si>
    <t>Módosított bevételi előirányzat</t>
  </si>
  <si>
    <t>korm.funkc.</t>
  </si>
  <si>
    <t>Jászdózsa Községi Önkormányzat</t>
  </si>
  <si>
    <t>5122 Jászdózsa, Szent Mihály tér 1.</t>
  </si>
  <si>
    <t>JÁSZDÓZSA KÖZSÉGI ÖNKORMÁNYZAT</t>
  </si>
  <si>
    <t>Jászdózsa</t>
  </si>
  <si>
    <t>COFOG</t>
  </si>
  <si>
    <t>0511011</t>
  </si>
  <si>
    <t>Törvény szerinti illetmények, munkabérek</t>
  </si>
  <si>
    <t>0511131</t>
  </si>
  <si>
    <t>Üzemeltetési anyagok beszerzése</t>
  </si>
  <si>
    <t>053121</t>
  </si>
  <si>
    <t>05641</t>
  </si>
  <si>
    <t>05671</t>
  </si>
  <si>
    <t>Módosítás előtti kiadási előirányzat</t>
  </si>
  <si>
    <t>Módosítás előtti bevételi előirányzat</t>
  </si>
  <si>
    <t>Foglalkoztatottak egyéb személyi juttatásai</t>
  </si>
  <si>
    <t>0521</t>
  </si>
  <si>
    <t>05711</t>
  </si>
  <si>
    <t>053551</t>
  </si>
  <si>
    <t>Egyéb dologi kiadások</t>
  </si>
  <si>
    <t>0511041</t>
  </si>
  <si>
    <t>011130 Önkormányzati jogalkotás</t>
  </si>
  <si>
    <t>098161</t>
  </si>
  <si>
    <t>Kamatkiadások</t>
  </si>
  <si>
    <t>053531</t>
  </si>
  <si>
    <t>091110 Óvodai nevelés szakmai feladatai</t>
  </si>
  <si>
    <t>102023 Időskorúak tartós bentlakásos ellátása</t>
  </si>
  <si>
    <t>05741</t>
  </si>
  <si>
    <t>Közüzemi díjak</t>
  </si>
  <si>
    <t>Szakmai tevékenységet segítő szolgáltatások</t>
  </si>
  <si>
    <t>Egyéb szolgáltatások</t>
  </si>
  <si>
    <t>053371</t>
  </si>
  <si>
    <t>Fizetendő általános forgalmi adó</t>
  </si>
  <si>
    <t>053521</t>
  </si>
  <si>
    <t>09161</t>
  </si>
  <si>
    <t>059151</t>
  </si>
  <si>
    <t>091131</t>
  </si>
  <si>
    <t>Szociális hozzájárulási adó</t>
  </si>
  <si>
    <t>Egyéb üzemeltetési anyag beszerzés</t>
  </si>
  <si>
    <t>053511</t>
  </si>
  <si>
    <t>053361</t>
  </si>
  <si>
    <t>Beruházási célú előzetesen felszámított áfa</t>
  </si>
  <si>
    <t>Működési célú előzetesen felszámított áfa</t>
  </si>
  <si>
    <t>Ingatlanok felújítása</t>
  </si>
  <si>
    <t>Felújítási célú előzetesen felszámított áfa</t>
  </si>
  <si>
    <t>Működési célú támogatás ÁH belülről</t>
  </si>
  <si>
    <t>Központi irányítói szervi támogatás folyósítása</t>
  </si>
  <si>
    <t>018030 Támogatás célú finanszírozási műveletek</t>
  </si>
  <si>
    <t>018010 Önkormányzatok elszámolás központi költségvetéssel</t>
  </si>
  <si>
    <t>Települési önk. szoc., és gyermekjóléti és gyermekétk.felad. Tám.</t>
  </si>
  <si>
    <t>Működési célú költésgvetési támogatások és kieg. támogatások</t>
  </si>
  <si>
    <t>05481</t>
  </si>
  <si>
    <t>Egyéb nem intézményi ellátások</t>
  </si>
  <si>
    <t>107060 Egyéb szociális pénzbeli és természetbeni ellátásik</t>
  </si>
  <si>
    <t>072111 Háziorvosi alapellátás</t>
  </si>
  <si>
    <t>041233 Hosszabb id. tart. közfogl.</t>
  </si>
  <si>
    <t>Informatikai szolgáltatások igénybevétele</t>
  </si>
  <si>
    <t>053211</t>
  </si>
  <si>
    <t>053311</t>
  </si>
  <si>
    <t>Közvetített szolgáltatások</t>
  </si>
  <si>
    <t>053351</t>
  </si>
  <si>
    <t>Központi irányító szervi támogatás</t>
  </si>
  <si>
    <t>Bérleti és lízingdíjak</t>
  </si>
  <si>
    <t>053331</t>
  </si>
  <si>
    <t>Belső átcsoportosítás</t>
  </si>
  <si>
    <t>107052 Házi segítségnyújtás</t>
  </si>
  <si>
    <t xml:space="preserve">Foglalkoztatottak egyéb személyi juttatásai </t>
  </si>
  <si>
    <t>Szociális hozájárulási adó</t>
  </si>
  <si>
    <t>091140 Óvoda nevelés működtetési feladatai</t>
  </si>
  <si>
    <t>066020 Város és községgazdálkodás</t>
  </si>
  <si>
    <t>Egyéb tárgyi eszköz beszerzés</t>
  </si>
  <si>
    <t>Beruházási célú előzetes áfa</t>
  </si>
  <si>
    <t>Reklám-, és propaganda kiadások</t>
  </si>
  <si>
    <t>053421</t>
  </si>
  <si>
    <t>Egyéb kommunikációs szolgáltatások igénybevétele</t>
  </si>
  <si>
    <t>053221</t>
  </si>
  <si>
    <t>Karbantartás-, és kisjavítási szolgáltatások</t>
  </si>
  <si>
    <t>053341</t>
  </si>
  <si>
    <t>Karbantartási-, és kisjavítási szolgáltatások</t>
  </si>
  <si>
    <t>053411</t>
  </si>
  <si>
    <t>2018. ÉVI KÖLTSÉGVETÉS</t>
  </si>
  <si>
    <t>2018.</t>
  </si>
  <si>
    <t>Betegszabadság miatt</t>
  </si>
  <si>
    <t>082044 Könyvtári szolgáltatások</t>
  </si>
  <si>
    <t>Erdős Alapsz. Kp. dolgozói szociális ágazati pótlék 2018.05-10. hó</t>
  </si>
  <si>
    <t>Bérkompenzáció (Erdős Alapsz. Kp. dolgozói) 2018.05-10. hó</t>
  </si>
  <si>
    <t>Bérkompenzáció (Jd-i Polg. Hiv. dolgozói) 2018.05-10. hó</t>
  </si>
  <si>
    <t>Helyi szoc. c. tüzelőanyag támogatás terhére</t>
  </si>
  <si>
    <t xml:space="preserve">Helyi szoc. c. tüzelőanyag támogatás </t>
  </si>
  <si>
    <t>05421</t>
  </si>
  <si>
    <t>Családi támogatások</t>
  </si>
  <si>
    <t>104051 Gyermekvédelmi pénzbeli és természetbeni ellátások</t>
  </si>
  <si>
    <t>Természetbeni Erzsébet utalvány</t>
  </si>
  <si>
    <t>045160 Közutak, hidak, alagutak üzemeltetése</t>
  </si>
  <si>
    <t>Kishíd, Hársfa, Bercsényi, Deák Ferenc utcákban járda felújítási munkái, Tarna holtágon meglévő gyaloghíd felújítási munkái</t>
  </si>
  <si>
    <t>Kishíd, Hársfa, Bercsényi, Deák Ferenc utcákban járda felújítási munkái, Tarna holtágon meglévő gyaloghíd felújítási munkáinak áfája</t>
  </si>
  <si>
    <t>09211</t>
  </si>
  <si>
    <t>Kishíd, Hársfa, Bercsényi, Deák Ferenc utcákban járda felújítási munkái, Tarna holtágon meglévő gyaloghíd felújítási munkáira kapott támogatás</t>
  </si>
  <si>
    <t>013320 Köztemető-fenntartás és -működtetés</t>
  </si>
  <si>
    <t xml:space="preserve">8 db hadisír felújítására kapott támogatás a  Honvédelmi Minésztériumtól </t>
  </si>
  <si>
    <t>8 db hadisír felújítása Honvédelmi Minésztériumtól kapott tám. terhére</t>
  </si>
  <si>
    <t>016080 Kiemelt állami és önkormányzati rendezvények</t>
  </si>
  <si>
    <t>Dósai Napokra kapott támogatás terhére</t>
  </si>
  <si>
    <t>09651</t>
  </si>
  <si>
    <t>Egyéb működési c. átvett pénzeszköz</t>
  </si>
  <si>
    <t>Ingatlan értékesítésből származó többlet bevétel terhére</t>
  </si>
  <si>
    <t>09521</t>
  </si>
  <si>
    <t>Ingatlan értékesítés</t>
  </si>
  <si>
    <t>094061</t>
  </si>
  <si>
    <t>Deák Ferenc utca 1. bérleti díjának áfája</t>
  </si>
  <si>
    <t>Kiszámlázott általános forgalmi adó</t>
  </si>
  <si>
    <t>091161</t>
  </si>
  <si>
    <t>Elszármazásból származó bevételek</t>
  </si>
  <si>
    <t xml:space="preserve">Dósai Napokra kapott támogatás </t>
  </si>
  <si>
    <t>0940821</t>
  </si>
  <si>
    <t>Egyéb kapott (járó) kamatok és kamatjellegű bevételek</t>
  </si>
  <si>
    <t>062020 Településfejlesztési projektek és támogatásuk</t>
  </si>
  <si>
    <t>091151</t>
  </si>
  <si>
    <t>083030 Egyéb kiadói tevékenység</t>
  </si>
  <si>
    <t>Szociális ágazati pótlék (2018.05-2018.10 hóig)</t>
  </si>
  <si>
    <t>Bérkompenzáció  (2018.05-2018.10 hóig)</t>
  </si>
  <si>
    <t>Bérkompenzáció (2018.05-2018.10 hóig)</t>
  </si>
  <si>
    <t>Készenlét, ügyelet, helyettesítés</t>
  </si>
  <si>
    <t>Informatikai szolgáltatások</t>
  </si>
  <si>
    <t>Kommunikációs szolgáltatások</t>
  </si>
  <si>
    <t>Bérkompemnzáció (2018.05-2018.10-hóig)</t>
  </si>
  <si>
    <t>Jubileumi jutalom</t>
  </si>
  <si>
    <t>0511061</t>
  </si>
  <si>
    <t>Szociális ágazati pótlék (2018.05-2018.08-ig)</t>
  </si>
  <si>
    <t>Belföldi kiküldetés</t>
  </si>
  <si>
    <t>0133350 Az önkormányzati vagyonnal való gazdálkodással kapcsolatos feladatok</t>
  </si>
  <si>
    <t xml:space="preserve">045160 Közutak, hidak, alagutak üzemeltetése </t>
  </si>
  <si>
    <t>013350 Az önkormányzati vagyonnal való gazdálkodással kapcsolatos feladatok</t>
  </si>
  <si>
    <t>Jászdózsa, 2018. november 16.</t>
  </si>
  <si>
    <t>1 fő napi 4 órás foglalkoztatása támogatásból EFOP.1.1.1-15</t>
  </si>
  <si>
    <t>1 fő napi 8 órás foglalkoztatása támogatásból TOP-5.1.2-15JN1-2016-00009</t>
  </si>
  <si>
    <t xml:space="preserve"> (bölcsődei dolgozó) szociális ágazati pótlék 2018.05-08. hó</t>
  </si>
  <si>
    <t>1 fő nyári diákmunka JNSZ M-i Fogl. oszt-tól  kapott tám.terhére</t>
  </si>
  <si>
    <t>2 fő napi 4 órás foglalkoztatására támogatás  EFOP.1.1.1-15</t>
  </si>
  <si>
    <t>1 fő napi 8 órás foglalkoztatásására támogatás  TOP-5.1.2-15JN1-2016-00009</t>
  </si>
  <si>
    <t>1 fő nyári diákmunka JNSZ M-i Fogl. oszt-tól  kapott támogatás</t>
  </si>
  <si>
    <t>Ingatlan érékesítés liciteljárás keretein belüli többlet bevétele</t>
  </si>
  <si>
    <t>1 fő napi 8 órás JNSZ M-i KH Fogl. Oszt.-tól kapott tám. terhére</t>
  </si>
  <si>
    <t>1 fő 8 órás foglalkoztatásra JNSZ M-i KH Fogl. Oszt.-tól kapott tám</t>
  </si>
  <si>
    <t>1 fő napi 8 órás pa. JNSZ M-i KH Fogl. Oszt.-tól kapott tám. terhére</t>
  </si>
  <si>
    <t>1 fő nyári diákmunka</t>
  </si>
  <si>
    <t>1 fő napi 8 órás adm. JNSZ M-i KH Fogl. Oszt.-tól kapott tám. terhére</t>
  </si>
  <si>
    <t>1 fő napi 8 órás dajka JNSZ M-i KH Fogl. Oszt.-tól kapott tám. terhére</t>
  </si>
  <si>
    <t>II. módosítás indoklása</t>
  </si>
  <si>
    <t xml:space="preserve">1 fő napi 8 órás pa. JNSZ M-i KH Fogl. Oszt.-tól kapott tám. </t>
  </si>
  <si>
    <t xml:space="preserve">1 fő napi 8 órás adm. JNSZ M-i KH Fogl. Oszt.-tól kapott tám. </t>
  </si>
  <si>
    <t xml:space="preserve">1 fő napi 8 órás dajka JNSZ M-i KH Fogl. Oszt.-tól kapott tám. </t>
  </si>
  <si>
    <t>Polgármesteri Hivatal energetikai korszerűsítés</t>
  </si>
  <si>
    <t>Egyéb felhalmozási célú támogatások bevételei</t>
  </si>
  <si>
    <t>09251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</si>
</sst>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name val="Times Roman"/>
      <family val="1"/>
    </font>
    <font>
      <b/>
      <sz val="10"/>
      <name val="Arial CE"/>
      <charset val="238"/>
    </font>
    <font>
      <sz val="12"/>
      <name val="Times Roman"/>
      <family val="1"/>
    </font>
    <font>
      <b/>
      <sz val="24"/>
      <color indexed="8"/>
      <name val="Times New Roman"/>
      <family val="1"/>
      <charset val="238"/>
    </font>
    <font>
      <b/>
      <sz val="24"/>
      <name val="Times New Roman"/>
      <family val="1"/>
      <charset val="238"/>
    </font>
    <font>
      <b/>
      <sz val="16"/>
      <color indexed="8"/>
      <name val="Calibri"/>
      <family val="2"/>
      <charset val="238"/>
    </font>
    <font>
      <sz val="14"/>
      <name val="Times Roman"/>
      <family val="1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1" fillId="0" borderId="0" xfId="0" applyFont="1"/>
    <xf numFmtId="0" fontId="0" fillId="0" borderId="4" xfId="0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/>
    <xf numFmtId="0" fontId="0" fillId="0" borderId="1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0" xfId="0" applyNumberFormat="1"/>
    <xf numFmtId="3" fontId="0" fillId="0" borderId="5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wrapText="1"/>
    </xf>
    <xf numFmtId="0" fontId="0" fillId="0" borderId="12" xfId="0" applyBorder="1"/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13" xfId="0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/>
    </xf>
    <xf numFmtId="3" fontId="11" fillId="0" borderId="1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25</xdr:row>
      <xdr:rowOff>133350</xdr:rowOff>
    </xdr:from>
    <xdr:to>
      <xdr:col>6</xdr:col>
      <xdr:colOff>342900</xdr:colOff>
      <xdr:row>38</xdr:row>
      <xdr:rowOff>76200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3216" t="7114" r="14662"/>
        <a:stretch>
          <a:fillRect/>
        </a:stretch>
      </xdr:blipFill>
      <xdr:spPr bwMode="auto">
        <a:xfrm>
          <a:off x="2305050" y="5372100"/>
          <a:ext cx="1695450" cy="241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view="pageLayout" zoomScaleNormal="100" workbookViewId="0">
      <selection activeCell="A23" sqref="A23"/>
    </sheetView>
  </sheetViews>
  <sheetFormatPr defaultRowHeight="15"/>
  <sheetData>
    <row r="1" spans="1:9" ht="15.75">
      <c r="A1" s="10" t="s">
        <v>13</v>
      </c>
      <c r="B1" s="11"/>
      <c r="C1" s="11"/>
      <c r="D1" s="11"/>
      <c r="E1" s="11"/>
      <c r="F1" s="11"/>
      <c r="G1" s="11"/>
      <c r="H1" s="11"/>
      <c r="I1" s="11"/>
    </row>
    <row r="2" spans="1:9" ht="15.75">
      <c r="A2" s="12" t="s">
        <v>14</v>
      </c>
    </row>
    <row r="18" spans="1:10" ht="30">
      <c r="A18" s="52" t="s">
        <v>15</v>
      </c>
      <c r="B18" s="52"/>
      <c r="C18" s="52"/>
      <c r="D18" s="52"/>
      <c r="E18" s="52"/>
      <c r="F18" s="52"/>
      <c r="G18" s="52"/>
      <c r="H18" s="52"/>
      <c r="I18" s="52"/>
      <c r="J18" s="52"/>
    </row>
    <row r="20" spans="1:10" ht="30">
      <c r="A20" s="53" t="s">
        <v>92</v>
      </c>
      <c r="B20" s="53"/>
      <c r="C20" s="53"/>
      <c r="D20" s="53"/>
      <c r="E20" s="53"/>
      <c r="F20" s="53"/>
      <c r="G20" s="53"/>
      <c r="H20" s="53"/>
      <c r="I20" s="53"/>
      <c r="J20" s="53"/>
    </row>
    <row r="22" spans="1:10" ht="21">
      <c r="A22" s="54" t="s">
        <v>160</v>
      </c>
      <c r="B22" s="54"/>
      <c r="C22" s="54"/>
      <c r="D22" s="54"/>
      <c r="E22" s="54"/>
      <c r="F22" s="54"/>
      <c r="G22" s="54"/>
      <c r="H22" s="54"/>
      <c r="I22" s="54"/>
      <c r="J22" s="54"/>
    </row>
    <row r="49" spans="1:10" ht="18.75">
      <c r="A49" s="51" t="s">
        <v>16</v>
      </c>
      <c r="B49" s="51"/>
      <c r="C49" s="51"/>
      <c r="D49" s="51"/>
      <c r="E49" s="51"/>
      <c r="F49" s="51"/>
      <c r="G49" s="51"/>
      <c r="H49" s="51"/>
      <c r="I49" s="51"/>
      <c r="J49" s="51"/>
    </row>
    <row r="50" spans="1:10" ht="18.75">
      <c r="A50" s="51" t="s">
        <v>93</v>
      </c>
      <c r="B50" s="51"/>
      <c r="C50" s="51"/>
      <c r="D50" s="51"/>
      <c r="E50" s="51"/>
      <c r="F50" s="51"/>
      <c r="G50" s="51"/>
      <c r="H50" s="51"/>
      <c r="I50" s="51"/>
      <c r="J50" s="51"/>
    </row>
  </sheetData>
  <mergeCells count="5">
    <mergeCell ref="A50:J50"/>
    <mergeCell ref="A18:J18"/>
    <mergeCell ref="A20:J20"/>
    <mergeCell ref="A22:J22"/>
    <mergeCell ref="A49:J49"/>
  </mergeCells>
  <phoneticPr fontId="10" type="noConversion"/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8"/>
  <sheetViews>
    <sheetView view="pageLayout" zoomScaleNormal="100" workbookViewId="0">
      <selection activeCell="B60" sqref="B60"/>
    </sheetView>
  </sheetViews>
  <sheetFormatPr defaultRowHeight="15"/>
  <cols>
    <col min="1" max="1" width="5.42578125" customWidth="1"/>
    <col min="2" max="2" width="66.5703125" bestFit="1" customWidth="1"/>
    <col min="3" max="3" width="9.7109375" customWidth="1"/>
    <col min="4" max="4" width="73" bestFit="1" customWidth="1"/>
    <col min="5" max="5" width="10.85546875" customWidth="1"/>
    <col min="6" max="6" width="9.85546875" bestFit="1" customWidth="1"/>
    <col min="7" max="7" width="70.7109375" customWidth="1"/>
    <col min="8" max="9" width="9.85546875" bestFit="1" customWidth="1"/>
  </cols>
  <sheetData>
    <row r="1" spans="1:9">
      <c r="A1" s="60" t="s">
        <v>0</v>
      </c>
      <c r="B1" s="58" t="s">
        <v>1</v>
      </c>
      <c r="C1" s="58" t="s">
        <v>2</v>
      </c>
      <c r="D1" s="58" t="s">
        <v>12</v>
      </c>
      <c r="E1" s="57" t="s">
        <v>3</v>
      </c>
      <c r="F1" s="57"/>
      <c r="G1" s="55" t="s">
        <v>9</v>
      </c>
    </row>
    <row r="2" spans="1:9" ht="15.75" thickBot="1">
      <c r="A2" s="61"/>
      <c r="B2" s="59"/>
      <c r="C2" s="59"/>
      <c r="D2" s="59"/>
      <c r="E2" s="7" t="s">
        <v>4</v>
      </c>
      <c r="F2" s="7" t="s">
        <v>5</v>
      </c>
      <c r="G2" s="56"/>
    </row>
    <row r="3" spans="1:9">
      <c r="A3" s="14">
        <v>1</v>
      </c>
      <c r="B3" s="14" t="s">
        <v>19</v>
      </c>
      <c r="C3" s="15" t="s">
        <v>18</v>
      </c>
      <c r="D3" s="16" t="s">
        <v>81</v>
      </c>
      <c r="E3" s="23"/>
      <c r="F3" s="23">
        <v>570000</v>
      </c>
      <c r="G3" s="19" t="s">
        <v>146</v>
      </c>
      <c r="I3" s="29"/>
    </row>
    <row r="4" spans="1:9">
      <c r="A4" s="14">
        <v>2</v>
      </c>
      <c r="B4" s="14" t="s">
        <v>49</v>
      </c>
      <c r="C4" s="15" t="s">
        <v>28</v>
      </c>
      <c r="D4" s="16" t="s">
        <v>81</v>
      </c>
      <c r="E4" s="23"/>
      <c r="F4" s="23">
        <v>111150</v>
      </c>
      <c r="G4" s="19" t="s">
        <v>146</v>
      </c>
    </row>
    <row r="5" spans="1:9">
      <c r="A5" s="14">
        <v>3</v>
      </c>
      <c r="B5" s="14" t="s">
        <v>19</v>
      </c>
      <c r="C5" s="15" t="s">
        <v>18</v>
      </c>
      <c r="D5" s="16" t="s">
        <v>81</v>
      </c>
      <c r="E5" s="23"/>
      <c r="F5" s="23">
        <v>570000</v>
      </c>
      <c r="G5" s="19" t="s">
        <v>146</v>
      </c>
    </row>
    <row r="6" spans="1:9">
      <c r="A6" s="14">
        <v>4</v>
      </c>
      <c r="B6" s="14" t="s">
        <v>19</v>
      </c>
      <c r="C6" s="15" t="s">
        <v>18</v>
      </c>
      <c r="D6" s="16" t="s">
        <v>33</v>
      </c>
      <c r="E6" s="23"/>
      <c r="F6" s="23">
        <v>1425950</v>
      </c>
      <c r="G6" s="19" t="s">
        <v>147</v>
      </c>
    </row>
    <row r="7" spans="1:9">
      <c r="A7" s="14">
        <v>5</v>
      </c>
      <c r="B7" s="14" t="s">
        <v>49</v>
      </c>
      <c r="C7" s="15" t="s">
        <v>28</v>
      </c>
      <c r="D7" s="16" t="s">
        <v>33</v>
      </c>
      <c r="E7" s="23"/>
      <c r="F7" s="23">
        <v>278064</v>
      </c>
      <c r="G7" s="19" t="s">
        <v>147</v>
      </c>
    </row>
    <row r="8" spans="1:9">
      <c r="A8" s="14">
        <v>6</v>
      </c>
      <c r="B8" s="14" t="s">
        <v>58</v>
      </c>
      <c r="C8" s="15" t="s">
        <v>47</v>
      </c>
      <c r="D8" s="16" t="s">
        <v>59</v>
      </c>
      <c r="E8" s="23"/>
      <c r="F8" s="23">
        <v>53728</v>
      </c>
      <c r="G8" s="19" t="s">
        <v>148</v>
      </c>
    </row>
    <row r="9" spans="1:9">
      <c r="A9" s="14">
        <v>7</v>
      </c>
      <c r="B9" s="14" t="s">
        <v>58</v>
      </c>
      <c r="C9" s="15" t="s">
        <v>47</v>
      </c>
      <c r="D9" s="16" t="s">
        <v>59</v>
      </c>
      <c r="E9" s="23"/>
      <c r="F9" s="23">
        <v>171007</v>
      </c>
      <c r="G9" s="19" t="s">
        <v>97</v>
      </c>
    </row>
    <row r="10" spans="1:9">
      <c r="A10" s="14">
        <v>8</v>
      </c>
      <c r="B10" s="14" t="s">
        <v>58</v>
      </c>
      <c r="C10" s="15" t="s">
        <v>47</v>
      </c>
      <c r="D10" s="16" t="s">
        <v>59</v>
      </c>
      <c r="E10" s="23"/>
      <c r="F10" s="23">
        <v>2293414</v>
      </c>
      <c r="G10" s="19" t="s">
        <v>96</v>
      </c>
    </row>
    <row r="11" spans="1:9">
      <c r="A11" s="14">
        <v>9</v>
      </c>
      <c r="B11" s="14" t="s">
        <v>58</v>
      </c>
      <c r="C11" s="15" t="s">
        <v>47</v>
      </c>
      <c r="D11" s="16" t="s">
        <v>59</v>
      </c>
      <c r="E11" s="23"/>
      <c r="F11" s="23">
        <v>141010</v>
      </c>
      <c r="G11" s="19" t="s">
        <v>98</v>
      </c>
    </row>
    <row r="12" spans="1:9">
      <c r="A12" s="14">
        <v>10</v>
      </c>
      <c r="B12" s="14" t="s">
        <v>64</v>
      </c>
      <c r="C12" s="15" t="s">
        <v>63</v>
      </c>
      <c r="D12" s="16" t="s">
        <v>65</v>
      </c>
      <c r="E12" s="23"/>
      <c r="F12" s="23">
        <v>1933575</v>
      </c>
      <c r="G12" s="19" t="s">
        <v>99</v>
      </c>
    </row>
    <row r="13" spans="1:9" ht="17.25" customHeight="1">
      <c r="A13" s="14">
        <v>11</v>
      </c>
      <c r="B13" s="14" t="s">
        <v>102</v>
      </c>
      <c r="C13" s="15" t="s">
        <v>101</v>
      </c>
      <c r="D13" s="16" t="s">
        <v>103</v>
      </c>
      <c r="E13" s="23"/>
      <c r="F13" s="23">
        <v>953500</v>
      </c>
      <c r="G13" s="19" t="s">
        <v>104</v>
      </c>
    </row>
    <row r="14" spans="1:9" ht="31.5" customHeight="1">
      <c r="A14" s="14">
        <v>12</v>
      </c>
      <c r="B14" s="14" t="s">
        <v>55</v>
      </c>
      <c r="C14" s="15" t="s">
        <v>29</v>
      </c>
      <c r="D14" s="16" t="s">
        <v>105</v>
      </c>
      <c r="E14" s="23"/>
      <c r="F14" s="23">
        <v>11059590</v>
      </c>
      <c r="G14" s="36" t="s">
        <v>106</v>
      </c>
      <c r="H14" s="34"/>
    </row>
    <row r="15" spans="1:9" ht="30">
      <c r="A15" s="14">
        <v>13</v>
      </c>
      <c r="B15" s="14" t="s">
        <v>56</v>
      </c>
      <c r="C15" s="15" t="s">
        <v>39</v>
      </c>
      <c r="D15" s="16" t="s">
        <v>105</v>
      </c>
      <c r="E15" s="23"/>
      <c r="F15" s="23">
        <v>3688807</v>
      </c>
      <c r="G15" s="33" t="s">
        <v>107</v>
      </c>
      <c r="H15" s="34"/>
    </row>
    <row r="16" spans="1:9">
      <c r="A16" s="14">
        <v>14</v>
      </c>
      <c r="B16" s="14" t="s">
        <v>55</v>
      </c>
      <c r="C16" s="15" t="s">
        <v>29</v>
      </c>
      <c r="D16" s="16" t="s">
        <v>33</v>
      </c>
      <c r="E16" s="23"/>
      <c r="F16" s="23">
        <v>16791338</v>
      </c>
      <c r="G16" s="42" t="s">
        <v>164</v>
      </c>
      <c r="H16" s="40"/>
    </row>
    <row r="17" spans="1:9">
      <c r="A17" s="14">
        <v>15</v>
      </c>
      <c r="B17" s="14" t="s">
        <v>56</v>
      </c>
      <c r="C17" s="15" t="s">
        <v>39</v>
      </c>
      <c r="D17" s="16" t="s">
        <v>33</v>
      </c>
      <c r="E17" s="23"/>
      <c r="F17" s="23">
        <v>4533661</v>
      </c>
      <c r="G17" s="41" t="s">
        <v>164</v>
      </c>
      <c r="H17" s="40"/>
    </row>
    <row r="18" spans="1:9">
      <c r="A18" s="14">
        <v>16</v>
      </c>
      <c r="B18" s="14" t="s">
        <v>42</v>
      </c>
      <c r="C18" s="15" t="s">
        <v>43</v>
      </c>
      <c r="D18" s="1" t="s">
        <v>110</v>
      </c>
      <c r="E18" s="23"/>
      <c r="F18" s="23">
        <v>800000</v>
      </c>
      <c r="G18" s="19" t="s">
        <v>112</v>
      </c>
    </row>
    <row r="19" spans="1:9">
      <c r="A19" s="14">
        <v>17</v>
      </c>
      <c r="B19" s="14" t="s">
        <v>19</v>
      </c>
      <c r="C19" s="15" t="s">
        <v>18</v>
      </c>
      <c r="D19" s="16" t="s">
        <v>95</v>
      </c>
      <c r="E19" s="23"/>
      <c r="F19" s="23">
        <v>103500</v>
      </c>
      <c r="G19" s="19" t="s">
        <v>149</v>
      </c>
      <c r="I19" s="29"/>
    </row>
    <row r="20" spans="1:9">
      <c r="A20" s="14">
        <v>18</v>
      </c>
      <c r="B20" s="14" t="s">
        <v>49</v>
      </c>
      <c r="C20" s="15" t="s">
        <v>28</v>
      </c>
      <c r="D20" s="16" t="s">
        <v>95</v>
      </c>
      <c r="E20" s="23"/>
      <c r="F20" s="23">
        <v>20183</v>
      </c>
      <c r="G20" s="19" t="s">
        <v>149</v>
      </c>
    </row>
    <row r="21" spans="1:9">
      <c r="A21" s="14">
        <v>19</v>
      </c>
      <c r="B21" s="43" t="s">
        <v>42</v>
      </c>
      <c r="C21" s="44" t="s">
        <v>43</v>
      </c>
      <c r="D21" s="45" t="s">
        <v>33</v>
      </c>
      <c r="E21" s="46"/>
      <c r="F21" s="46">
        <v>1510000</v>
      </c>
      <c r="G21" s="47" t="s">
        <v>117</v>
      </c>
    </row>
    <row r="22" spans="1:9">
      <c r="A22" s="14">
        <v>20</v>
      </c>
      <c r="B22" s="14" t="s">
        <v>42</v>
      </c>
      <c r="C22" s="15" t="s">
        <v>43</v>
      </c>
      <c r="D22" s="16" t="s">
        <v>113</v>
      </c>
      <c r="E22" s="23"/>
      <c r="F22" s="23">
        <v>65000</v>
      </c>
      <c r="G22" s="19" t="s">
        <v>114</v>
      </c>
    </row>
    <row r="23" spans="1:9">
      <c r="A23" s="14">
        <v>21</v>
      </c>
      <c r="B23" s="14" t="s">
        <v>44</v>
      </c>
      <c r="C23" s="15" t="s">
        <v>45</v>
      </c>
      <c r="D23" t="s">
        <v>142</v>
      </c>
      <c r="E23" s="23"/>
      <c r="F23" s="23">
        <v>1984500</v>
      </c>
      <c r="G23" s="19" t="s">
        <v>121</v>
      </c>
    </row>
    <row r="24" spans="1:9">
      <c r="A24" s="14">
        <v>22</v>
      </c>
      <c r="B24" s="14" t="s">
        <v>19</v>
      </c>
      <c r="C24" s="15" t="s">
        <v>18</v>
      </c>
      <c r="D24" s="16" t="s">
        <v>67</v>
      </c>
      <c r="E24" s="23">
        <v>64857</v>
      </c>
      <c r="F24" s="23"/>
      <c r="G24" s="19" t="s">
        <v>94</v>
      </c>
    </row>
    <row r="25" spans="1:9">
      <c r="A25" s="14">
        <v>23</v>
      </c>
      <c r="B25" s="14" t="s">
        <v>27</v>
      </c>
      <c r="C25" s="15" t="s">
        <v>20</v>
      </c>
      <c r="D25" s="16" t="s">
        <v>67</v>
      </c>
      <c r="E25" s="23"/>
      <c r="F25" s="23">
        <v>64857</v>
      </c>
      <c r="G25" s="19" t="s">
        <v>94</v>
      </c>
    </row>
    <row r="26" spans="1:9">
      <c r="A26" s="14">
        <v>24</v>
      </c>
      <c r="B26" s="14" t="s">
        <v>50</v>
      </c>
      <c r="C26" s="15" t="s">
        <v>22</v>
      </c>
      <c r="D26" s="16" t="s">
        <v>33</v>
      </c>
      <c r="E26" s="23">
        <v>60000</v>
      </c>
      <c r="F26" s="23"/>
      <c r="G26" s="19" t="s">
        <v>76</v>
      </c>
    </row>
    <row r="27" spans="1:9">
      <c r="A27" s="14">
        <v>25</v>
      </c>
      <c r="B27" s="14" t="s">
        <v>68</v>
      </c>
      <c r="C27" s="15" t="s">
        <v>69</v>
      </c>
      <c r="D27" s="16" t="s">
        <v>33</v>
      </c>
      <c r="E27" s="23"/>
      <c r="F27" s="23">
        <v>87033</v>
      </c>
      <c r="G27" s="19" t="s">
        <v>76</v>
      </c>
    </row>
    <row r="28" spans="1:9">
      <c r="A28" s="14">
        <v>26</v>
      </c>
      <c r="B28" s="14" t="s">
        <v>86</v>
      </c>
      <c r="C28" s="15" t="s">
        <v>87</v>
      </c>
      <c r="D28" s="16" t="s">
        <v>33</v>
      </c>
      <c r="E28" s="23">
        <v>15265</v>
      </c>
      <c r="F28" s="23"/>
      <c r="G28" s="19" t="s">
        <v>76</v>
      </c>
    </row>
    <row r="29" spans="1:9">
      <c r="A29" s="14">
        <v>27</v>
      </c>
      <c r="B29" s="14" t="s">
        <v>88</v>
      </c>
      <c r="C29" s="15" t="s">
        <v>89</v>
      </c>
      <c r="D29" s="16" t="s">
        <v>33</v>
      </c>
      <c r="E29" s="23">
        <v>11790</v>
      </c>
      <c r="F29" s="23"/>
      <c r="G29" s="19" t="s">
        <v>76</v>
      </c>
    </row>
    <row r="30" spans="1:9">
      <c r="A30" s="14">
        <v>28</v>
      </c>
      <c r="B30" s="14" t="s">
        <v>42</v>
      </c>
      <c r="C30" s="15" t="s">
        <v>43</v>
      </c>
      <c r="D30" s="16" t="s">
        <v>81</v>
      </c>
      <c r="E30" s="23">
        <v>211819</v>
      </c>
      <c r="F30" s="23"/>
      <c r="G30" s="19" t="s">
        <v>76</v>
      </c>
      <c r="I30" s="29"/>
    </row>
    <row r="31" spans="1:9">
      <c r="A31" s="14">
        <v>29</v>
      </c>
      <c r="B31" s="14" t="s">
        <v>71</v>
      </c>
      <c r="C31" s="15" t="s">
        <v>72</v>
      </c>
      <c r="D31" s="16" t="s">
        <v>81</v>
      </c>
      <c r="E31" s="23"/>
      <c r="F31" s="23">
        <v>40000</v>
      </c>
      <c r="G31" s="19" t="s">
        <v>76</v>
      </c>
      <c r="I31" s="29"/>
    </row>
    <row r="32" spans="1:9">
      <c r="A32" s="14">
        <v>30</v>
      </c>
      <c r="B32" s="14" t="s">
        <v>42</v>
      </c>
      <c r="C32" s="15" t="s">
        <v>43</v>
      </c>
      <c r="D32" s="16" t="s">
        <v>33</v>
      </c>
      <c r="E32" s="23">
        <v>344000</v>
      </c>
      <c r="F32" s="23"/>
      <c r="G32" s="19" t="s">
        <v>76</v>
      </c>
      <c r="I32" s="29"/>
    </row>
    <row r="33" spans="1:9">
      <c r="A33" s="14">
        <v>31</v>
      </c>
      <c r="B33" s="14" t="s">
        <v>41</v>
      </c>
      <c r="C33" s="15" t="s">
        <v>52</v>
      </c>
      <c r="D33" s="16" t="s">
        <v>66</v>
      </c>
      <c r="E33" s="23">
        <v>13917</v>
      </c>
      <c r="F33" s="23"/>
      <c r="G33" s="19" t="s">
        <v>76</v>
      </c>
      <c r="I33" s="29"/>
    </row>
    <row r="34" spans="1:9">
      <c r="A34" s="14">
        <v>32</v>
      </c>
      <c r="B34" s="14" t="s">
        <v>54</v>
      </c>
      <c r="C34" s="15" t="s">
        <v>51</v>
      </c>
      <c r="D34" s="16" t="s">
        <v>81</v>
      </c>
      <c r="E34" s="23">
        <v>56500</v>
      </c>
      <c r="F34" s="23"/>
      <c r="G34" s="19" t="s">
        <v>76</v>
      </c>
    </row>
    <row r="35" spans="1:9">
      <c r="A35" s="14">
        <v>33</v>
      </c>
      <c r="B35" s="14" t="s">
        <v>74</v>
      </c>
      <c r="C35" s="15" t="s">
        <v>75</v>
      </c>
      <c r="D35" s="16" t="s">
        <v>130</v>
      </c>
      <c r="E35" s="23"/>
      <c r="F35" s="23">
        <v>51273</v>
      </c>
      <c r="G35" s="19" t="s">
        <v>76</v>
      </c>
    </row>
    <row r="36" spans="1:9">
      <c r="A36" s="14">
        <v>34</v>
      </c>
      <c r="B36" s="14" t="s">
        <v>44</v>
      </c>
      <c r="C36" s="15" t="s">
        <v>45</v>
      </c>
      <c r="D36" s="16" t="s">
        <v>66</v>
      </c>
      <c r="E36" s="23"/>
      <c r="F36" s="23">
        <v>15210000</v>
      </c>
      <c r="G36" s="19" t="s">
        <v>76</v>
      </c>
    </row>
    <row r="37" spans="1:9">
      <c r="A37" s="14">
        <v>35</v>
      </c>
      <c r="B37" s="14" t="s">
        <v>53</v>
      </c>
      <c r="C37" s="15" t="s">
        <v>24</v>
      </c>
      <c r="D37" s="16" t="s">
        <v>66</v>
      </c>
      <c r="E37" s="23">
        <v>15210000</v>
      </c>
      <c r="F37" s="23"/>
      <c r="G37" s="19" t="s">
        <v>76</v>
      </c>
    </row>
    <row r="38" spans="1:9">
      <c r="A38" s="14">
        <v>36</v>
      </c>
      <c r="B38" s="14" t="s">
        <v>31</v>
      </c>
      <c r="C38" s="15" t="s">
        <v>30</v>
      </c>
      <c r="D38" s="2" t="s">
        <v>142</v>
      </c>
      <c r="E38" s="23"/>
      <c r="F38" s="23">
        <v>180414</v>
      </c>
      <c r="G38" s="19" t="s">
        <v>76</v>
      </c>
    </row>
    <row r="39" spans="1:9">
      <c r="A39" s="14">
        <v>37</v>
      </c>
      <c r="B39" s="14" t="s">
        <v>31</v>
      </c>
      <c r="C39" s="15" t="s">
        <v>30</v>
      </c>
      <c r="D39" s="16" t="s">
        <v>33</v>
      </c>
      <c r="E39" s="23"/>
      <c r="F39" s="23">
        <v>300000</v>
      </c>
      <c r="G39" s="19" t="s">
        <v>76</v>
      </c>
    </row>
    <row r="40" spans="1:9">
      <c r="A40" s="14">
        <v>38</v>
      </c>
      <c r="B40" s="14" t="s">
        <v>71</v>
      </c>
      <c r="C40" s="15" t="s">
        <v>72</v>
      </c>
      <c r="D40" s="16" t="s">
        <v>33</v>
      </c>
      <c r="E40" s="23"/>
      <c r="F40" s="23">
        <v>54571</v>
      </c>
      <c r="G40" s="19" t="s">
        <v>76</v>
      </c>
    </row>
    <row r="41" spans="1:9">
      <c r="A41" s="14">
        <v>39</v>
      </c>
      <c r="B41" s="14" t="s">
        <v>42</v>
      </c>
      <c r="C41" s="15" t="s">
        <v>43</v>
      </c>
      <c r="D41" s="16" t="s">
        <v>128</v>
      </c>
      <c r="E41" s="23">
        <v>102362</v>
      </c>
      <c r="F41" s="23"/>
      <c r="G41" s="19" t="s">
        <v>76</v>
      </c>
    </row>
    <row r="42" spans="1:9">
      <c r="A42" s="14">
        <v>40</v>
      </c>
      <c r="B42" s="14" t="s">
        <v>84</v>
      </c>
      <c r="C42" s="15" t="s">
        <v>85</v>
      </c>
      <c r="D42" s="16" t="s">
        <v>128</v>
      </c>
      <c r="E42" s="23"/>
      <c r="F42" s="23">
        <v>102362</v>
      </c>
      <c r="G42" s="19" t="s">
        <v>76</v>
      </c>
    </row>
    <row r="43" spans="1:9">
      <c r="A43" s="14"/>
      <c r="B43" s="14" t="s">
        <v>7</v>
      </c>
      <c r="C43" s="15"/>
      <c r="D43" s="15"/>
      <c r="E43" s="23">
        <f>SUM(E3:E42)</f>
        <v>16090510</v>
      </c>
      <c r="F43" s="23">
        <f>SUM(F3:F42)</f>
        <v>65148487</v>
      </c>
      <c r="G43" s="19"/>
    </row>
    <row r="44" spans="1:9">
      <c r="B44" t="s">
        <v>8</v>
      </c>
      <c r="E44" s="63">
        <f>F43-E43</f>
        <v>49057977</v>
      </c>
      <c r="F44" s="63"/>
    </row>
    <row r="45" spans="1:9">
      <c r="B45" s="8" t="s">
        <v>25</v>
      </c>
      <c r="C45" s="8"/>
      <c r="D45" s="8"/>
      <c r="E45" s="62">
        <v>630520450</v>
      </c>
      <c r="F45" s="62"/>
    </row>
    <row r="46" spans="1:9">
      <c r="B46" s="8" t="s">
        <v>10</v>
      </c>
      <c r="C46" s="8"/>
      <c r="D46" s="8"/>
      <c r="E46" s="62">
        <f>SUM(E44:F45)</f>
        <v>679578427</v>
      </c>
      <c r="F46" s="62"/>
    </row>
    <row r="47" spans="1:9">
      <c r="B47" s="8"/>
      <c r="C47" s="8"/>
      <c r="D47" s="8"/>
      <c r="E47" s="13"/>
      <c r="F47" s="13"/>
    </row>
    <row r="49" spans="1:9" ht="15.75" thickBot="1"/>
    <row r="50" spans="1:9">
      <c r="A50" s="60" t="s">
        <v>0</v>
      </c>
      <c r="B50" s="58" t="s">
        <v>1</v>
      </c>
      <c r="C50" s="58" t="s">
        <v>2</v>
      </c>
      <c r="D50" s="5"/>
      <c r="E50" s="57" t="s">
        <v>6</v>
      </c>
      <c r="F50" s="57"/>
      <c r="G50" s="55" t="s">
        <v>9</v>
      </c>
    </row>
    <row r="51" spans="1:9" ht="15.75" thickBot="1">
      <c r="A51" s="61"/>
      <c r="B51" s="59"/>
      <c r="C51" s="59"/>
      <c r="D51" s="6"/>
      <c r="E51" s="7" t="s">
        <v>4</v>
      </c>
      <c r="F51" s="7" t="s">
        <v>5</v>
      </c>
      <c r="G51" s="56"/>
    </row>
    <row r="52" spans="1:9">
      <c r="A52" s="4">
        <v>1</v>
      </c>
      <c r="B52" s="14" t="s">
        <v>57</v>
      </c>
      <c r="C52" s="26" t="s">
        <v>46</v>
      </c>
      <c r="D52" s="16" t="s">
        <v>81</v>
      </c>
      <c r="E52" s="24"/>
      <c r="F52" s="24">
        <v>1251150</v>
      </c>
      <c r="G52" s="19" t="s">
        <v>150</v>
      </c>
    </row>
    <row r="53" spans="1:9">
      <c r="A53" s="4">
        <v>2</v>
      </c>
      <c r="B53" s="14" t="s">
        <v>57</v>
      </c>
      <c r="C53" s="26" t="s">
        <v>46</v>
      </c>
      <c r="D53" s="16" t="s">
        <v>33</v>
      </c>
      <c r="E53" s="24"/>
      <c r="F53" s="24">
        <v>1704014</v>
      </c>
      <c r="G53" s="19" t="s">
        <v>151</v>
      </c>
      <c r="H53" s="29"/>
    </row>
    <row r="54" spans="1:9">
      <c r="A54" s="28">
        <v>3</v>
      </c>
      <c r="B54" s="14" t="s">
        <v>57</v>
      </c>
      <c r="C54" s="26" t="s">
        <v>46</v>
      </c>
      <c r="D54" s="16" t="s">
        <v>95</v>
      </c>
      <c r="E54" s="24"/>
      <c r="F54" s="24">
        <v>123683</v>
      </c>
      <c r="G54" s="19" t="s">
        <v>152</v>
      </c>
    </row>
    <row r="55" spans="1:9" ht="17.25" customHeight="1">
      <c r="A55" s="28">
        <v>4</v>
      </c>
      <c r="B55" s="14" t="s">
        <v>57</v>
      </c>
      <c r="C55" s="26" t="s">
        <v>46</v>
      </c>
      <c r="D55" s="16" t="s">
        <v>103</v>
      </c>
      <c r="E55" s="24"/>
      <c r="F55" s="24">
        <v>953500</v>
      </c>
      <c r="G55" s="19" t="s">
        <v>104</v>
      </c>
      <c r="H55" s="29"/>
    </row>
    <row r="56" spans="1:9" ht="30">
      <c r="A56" s="14">
        <v>5</v>
      </c>
      <c r="B56" s="14" t="s">
        <v>57</v>
      </c>
      <c r="C56" s="15" t="s">
        <v>108</v>
      </c>
      <c r="D56" s="16" t="s">
        <v>143</v>
      </c>
      <c r="E56" s="24"/>
      <c r="F56" s="35">
        <v>14748397</v>
      </c>
      <c r="G56" s="36" t="s">
        <v>109</v>
      </c>
    </row>
    <row r="57" spans="1:9">
      <c r="A57" s="28">
        <v>6</v>
      </c>
      <c r="B57" s="14" t="s">
        <v>57</v>
      </c>
      <c r="C57" s="26" t="s">
        <v>46</v>
      </c>
      <c r="D57" s="1" t="s">
        <v>110</v>
      </c>
      <c r="E57" s="24"/>
      <c r="F57" s="24">
        <v>800000</v>
      </c>
      <c r="G57" s="19" t="s">
        <v>111</v>
      </c>
      <c r="H57" s="29"/>
    </row>
    <row r="58" spans="1:9" ht="15" customHeight="1">
      <c r="A58" s="28">
        <v>7</v>
      </c>
      <c r="B58" s="21" t="s">
        <v>116</v>
      </c>
      <c r="C58" s="26" t="s">
        <v>115</v>
      </c>
      <c r="D58" s="16" t="s">
        <v>113</v>
      </c>
      <c r="E58" s="24"/>
      <c r="F58" s="24">
        <v>65000</v>
      </c>
      <c r="G58" s="19" t="s">
        <v>125</v>
      </c>
      <c r="I58" s="29"/>
    </row>
    <row r="59" spans="1:9" ht="15" customHeight="1">
      <c r="A59" s="28">
        <v>8</v>
      </c>
      <c r="B59" s="28" t="s">
        <v>165</v>
      </c>
      <c r="C59" s="26" t="s">
        <v>166</v>
      </c>
      <c r="D59" s="16" t="s">
        <v>33</v>
      </c>
      <c r="E59" s="24"/>
      <c r="F59" s="24">
        <v>21324999</v>
      </c>
      <c r="G59" s="42" t="s">
        <v>164</v>
      </c>
      <c r="I59" s="29"/>
    </row>
    <row r="60" spans="1:9" ht="15" customHeight="1">
      <c r="A60" s="28">
        <v>9</v>
      </c>
      <c r="B60" s="28" t="s">
        <v>61</v>
      </c>
      <c r="C60" s="26" t="s">
        <v>48</v>
      </c>
      <c r="D60" s="16" t="s">
        <v>60</v>
      </c>
      <c r="E60" s="24"/>
      <c r="F60" s="24">
        <v>53728</v>
      </c>
      <c r="G60" s="19" t="s">
        <v>148</v>
      </c>
    </row>
    <row r="61" spans="1:9" ht="15" customHeight="1">
      <c r="A61" s="28">
        <v>10</v>
      </c>
      <c r="B61" s="28" t="s">
        <v>61</v>
      </c>
      <c r="C61" s="26" t="s">
        <v>48</v>
      </c>
      <c r="D61" s="16" t="s">
        <v>60</v>
      </c>
      <c r="E61" s="24"/>
      <c r="F61" s="24">
        <v>2293414</v>
      </c>
      <c r="G61" s="19" t="s">
        <v>96</v>
      </c>
    </row>
    <row r="62" spans="1:9" ht="15" customHeight="1">
      <c r="A62" s="28">
        <v>11</v>
      </c>
      <c r="B62" s="28" t="s">
        <v>62</v>
      </c>
      <c r="C62" s="26" t="s">
        <v>129</v>
      </c>
      <c r="D62" s="16" t="s">
        <v>60</v>
      </c>
      <c r="E62" s="24"/>
      <c r="F62" s="24">
        <v>171007</v>
      </c>
      <c r="G62" s="19" t="s">
        <v>97</v>
      </c>
    </row>
    <row r="63" spans="1:9" ht="15.75" customHeight="1">
      <c r="A63" s="28">
        <v>12</v>
      </c>
      <c r="B63" s="22" t="s">
        <v>62</v>
      </c>
      <c r="C63" s="26" t="s">
        <v>129</v>
      </c>
      <c r="D63" s="16" t="s">
        <v>60</v>
      </c>
      <c r="E63" s="24"/>
      <c r="F63" s="24">
        <v>141010</v>
      </c>
      <c r="G63" s="19" t="s">
        <v>98</v>
      </c>
    </row>
    <row r="64" spans="1:9" ht="15" customHeight="1">
      <c r="A64" s="28">
        <v>13</v>
      </c>
      <c r="B64" s="22" t="s">
        <v>62</v>
      </c>
      <c r="C64" s="26" t="s">
        <v>129</v>
      </c>
      <c r="D64" s="16" t="s">
        <v>60</v>
      </c>
      <c r="E64" s="24"/>
      <c r="F64" s="24">
        <v>1933575</v>
      </c>
      <c r="G64" s="19" t="s">
        <v>100</v>
      </c>
    </row>
    <row r="65" spans="1:7" ht="15" customHeight="1">
      <c r="A65" s="28">
        <v>14</v>
      </c>
      <c r="B65" s="43" t="s">
        <v>119</v>
      </c>
      <c r="C65" s="48" t="s">
        <v>118</v>
      </c>
      <c r="D65" s="45" t="s">
        <v>33</v>
      </c>
      <c r="E65" s="49"/>
      <c r="F65" s="49">
        <v>1510000</v>
      </c>
      <c r="G65" s="50" t="s">
        <v>153</v>
      </c>
    </row>
    <row r="66" spans="1:7" ht="15" customHeight="1">
      <c r="A66" s="28">
        <v>15</v>
      </c>
      <c r="B66" s="22" t="s">
        <v>122</v>
      </c>
      <c r="C66" s="26" t="s">
        <v>120</v>
      </c>
      <c r="D66" t="s">
        <v>144</v>
      </c>
      <c r="E66" s="24"/>
      <c r="F66" s="23">
        <v>1984500</v>
      </c>
      <c r="G66" s="19" t="s">
        <v>121</v>
      </c>
    </row>
    <row r="67" spans="1:7" ht="15" customHeight="1">
      <c r="A67" s="28">
        <v>16</v>
      </c>
      <c r="B67" s="28" t="s">
        <v>62</v>
      </c>
      <c r="C67" s="26" t="s">
        <v>129</v>
      </c>
      <c r="D67" s="16" t="s">
        <v>60</v>
      </c>
      <c r="E67" s="24">
        <v>94773</v>
      </c>
      <c r="F67" s="24"/>
      <c r="G67" s="19" t="s">
        <v>76</v>
      </c>
    </row>
    <row r="68" spans="1:7" ht="15" customHeight="1">
      <c r="A68" s="28">
        <v>17</v>
      </c>
      <c r="B68" s="28" t="s">
        <v>124</v>
      </c>
      <c r="C68" s="26" t="s">
        <v>123</v>
      </c>
      <c r="D68" s="16" t="s">
        <v>60</v>
      </c>
      <c r="E68" s="24"/>
      <c r="F68" s="24">
        <v>94773</v>
      </c>
      <c r="G68" s="19" t="s">
        <v>76</v>
      </c>
    </row>
    <row r="69" spans="1:7" ht="15" customHeight="1">
      <c r="A69" s="28">
        <v>18</v>
      </c>
      <c r="B69" s="28" t="s">
        <v>124</v>
      </c>
      <c r="C69" s="26" t="s">
        <v>123</v>
      </c>
      <c r="D69" s="16" t="s">
        <v>60</v>
      </c>
      <c r="E69" s="24"/>
      <c r="F69" s="24">
        <v>5700</v>
      </c>
      <c r="G69" s="19" t="s">
        <v>76</v>
      </c>
    </row>
    <row r="70" spans="1:7" ht="15" customHeight="1">
      <c r="A70" s="28">
        <v>19</v>
      </c>
      <c r="B70" s="28" t="s">
        <v>127</v>
      </c>
      <c r="C70" s="26" t="s">
        <v>126</v>
      </c>
      <c r="D70" s="16" t="s">
        <v>60</v>
      </c>
      <c r="E70" s="24">
        <v>5700</v>
      </c>
      <c r="F70" s="24"/>
      <c r="G70" s="19" t="s">
        <v>76</v>
      </c>
    </row>
    <row r="71" spans="1:7">
      <c r="A71" s="28"/>
      <c r="B71" s="2" t="s">
        <v>7</v>
      </c>
      <c r="C71" s="2"/>
      <c r="D71" s="2"/>
      <c r="E71" s="24">
        <f>SUM(E52:E70)</f>
        <v>100473</v>
      </c>
      <c r="F71" s="24">
        <f>SUM(F52:F70)</f>
        <v>49158450</v>
      </c>
      <c r="G71" s="19" t="s">
        <v>76</v>
      </c>
    </row>
    <row r="72" spans="1:7">
      <c r="B72" t="s">
        <v>8</v>
      </c>
      <c r="E72" s="63">
        <f>F71-E71</f>
        <v>49057977</v>
      </c>
      <c r="F72" s="63"/>
    </row>
    <row r="73" spans="1:7">
      <c r="B73" s="8" t="s">
        <v>26</v>
      </c>
      <c r="C73" s="8"/>
      <c r="D73" s="8"/>
      <c r="E73" s="62">
        <v>630520450</v>
      </c>
      <c r="F73" s="62"/>
    </row>
    <row r="74" spans="1:7">
      <c r="B74" s="8" t="s">
        <v>11</v>
      </c>
      <c r="C74" s="8"/>
      <c r="D74" s="8"/>
      <c r="E74" s="62">
        <f>SUM(E72:F73)</f>
        <v>679578427</v>
      </c>
      <c r="F74" s="62"/>
    </row>
    <row r="78" spans="1:7">
      <c r="B78" s="1" t="s">
        <v>145</v>
      </c>
    </row>
  </sheetData>
  <mergeCells count="17">
    <mergeCell ref="E73:F73"/>
    <mergeCell ref="E74:F74"/>
    <mergeCell ref="E44:F44"/>
    <mergeCell ref="E45:F45"/>
    <mergeCell ref="E46:F46"/>
    <mergeCell ref="E72:F72"/>
    <mergeCell ref="G50:G51"/>
    <mergeCell ref="E50:F50"/>
    <mergeCell ref="A50:A51"/>
    <mergeCell ref="B50:B51"/>
    <mergeCell ref="C50:C51"/>
    <mergeCell ref="G1:G2"/>
    <mergeCell ref="E1:F1"/>
    <mergeCell ref="D1:D2"/>
    <mergeCell ref="A1:A2"/>
    <mergeCell ref="B1:B2"/>
    <mergeCell ref="C1:C2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&amp;L1.sz.kimutatás&amp;C&amp;"-,Félkövér"&amp;14 732868 tsz. Jászdózsa Községi Önkormányzat&amp;"-,Normál"&amp;11
2018. évi költségvetés II. sz. módosítás indoklása&amp;Radatok Ft-ban</oddHeader>
  </headerFooter>
  <rowBreaks count="1" manualBreakCount="1">
    <brk id="48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G28"/>
  <sheetViews>
    <sheetView view="pageLayout" zoomScaleNormal="100" workbookViewId="0">
      <selection activeCell="E9" sqref="E9"/>
    </sheetView>
  </sheetViews>
  <sheetFormatPr defaultRowHeight="15"/>
  <cols>
    <col min="1" max="1" width="3.5703125" bestFit="1" customWidth="1"/>
    <col min="2" max="2" width="56" customWidth="1"/>
    <col min="3" max="3" width="10.140625" customWidth="1"/>
    <col min="4" max="4" width="103.140625" bestFit="1" customWidth="1"/>
    <col min="5" max="5" width="10.42578125" customWidth="1"/>
    <col min="7" max="7" width="38.7109375" bestFit="1" customWidth="1"/>
  </cols>
  <sheetData>
    <row r="1" spans="1:7">
      <c r="A1" s="60" t="s">
        <v>0</v>
      </c>
      <c r="B1" s="58" t="s">
        <v>1</v>
      </c>
      <c r="C1" s="58" t="s">
        <v>2</v>
      </c>
      <c r="D1" s="58" t="s">
        <v>12</v>
      </c>
      <c r="E1" s="57" t="s">
        <v>3</v>
      </c>
      <c r="F1" s="57"/>
      <c r="G1" s="55" t="s">
        <v>9</v>
      </c>
    </row>
    <row r="2" spans="1:7" ht="15.75" thickBot="1">
      <c r="A2" s="61"/>
      <c r="B2" s="59"/>
      <c r="C2" s="59"/>
      <c r="D2" s="59"/>
      <c r="E2" s="7" t="s">
        <v>4</v>
      </c>
      <c r="F2" s="7" t="s">
        <v>5</v>
      </c>
      <c r="G2" s="56"/>
    </row>
    <row r="3" spans="1:7" ht="18.75" customHeight="1">
      <c r="A3" s="9">
        <v>1</v>
      </c>
      <c r="B3" s="14" t="s">
        <v>27</v>
      </c>
      <c r="C3" s="15" t="s">
        <v>20</v>
      </c>
      <c r="D3" s="15" t="s">
        <v>33</v>
      </c>
      <c r="E3" s="23"/>
      <c r="F3" s="23">
        <v>118000</v>
      </c>
      <c r="G3" s="14" t="s">
        <v>137</v>
      </c>
    </row>
    <row r="4" spans="1:7" ht="18.75" customHeight="1">
      <c r="A4" s="28">
        <v>2</v>
      </c>
      <c r="B4" s="14" t="s">
        <v>49</v>
      </c>
      <c r="C4" s="15" t="s">
        <v>28</v>
      </c>
      <c r="D4" s="15" t="s">
        <v>33</v>
      </c>
      <c r="E4" s="23"/>
      <c r="F4" s="23">
        <v>23010</v>
      </c>
      <c r="G4" s="14" t="s">
        <v>137</v>
      </c>
    </row>
    <row r="5" spans="1:7" ht="18.75" customHeight="1">
      <c r="A5" s="9">
        <v>3</v>
      </c>
      <c r="B5" s="20" t="s">
        <v>19</v>
      </c>
      <c r="C5" s="15" t="s">
        <v>18</v>
      </c>
      <c r="D5" s="15" t="s">
        <v>33</v>
      </c>
      <c r="E5" s="23">
        <v>1183600</v>
      </c>
      <c r="F5" s="23"/>
      <c r="G5" s="14" t="s">
        <v>76</v>
      </c>
    </row>
    <row r="6" spans="1:7" ht="18.75" customHeight="1">
      <c r="A6" s="28">
        <v>4</v>
      </c>
      <c r="B6" s="14" t="s">
        <v>138</v>
      </c>
      <c r="C6" s="15" t="s">
        <v>139</v>
      </c>
      <c r="D6" s="15" t="s">
        <v>33</v>
      </c>
      <c r="E6" s="23"/>
      <c r="F6" s="23">
        <v>1183600</v>
      </c>
      <c r="G6" s="14" t="s">
        <v>76</v>
      </c>
    </row>
    <row r="7" spans="1:7" ht="18.75" customHeight="1">
      <c r="A7" s="9">
        <v>5</v>
      </c>
      <c r="B7" s="14" t="s">
        <v>68</v>
      </c>
      <c r="C7" s="15" t="s">
        <v>69</v>
      </c>
      <c r="D7" s="15" t="s">
        <v>33</v>
      </c>
      <c r="E7" s="23"/>
      <c r="F7" s="23">
        <v>10641</v>
      </c>
      <c r="G7" s="14" t="s">
        <v>76</v>
      </c>
    </row>
    <row r="8" spans="1:7" ht="18.75" customHeight="1">
      <c r="A8" s="28">
        <v>6</v>
      </c>
      <c r="B8" s="14" t="s">
        <v>42</v>
      </c>
      <c r="C8" s="15" t="s">
        <v>43</v>
      </c>
      <c r="D8" s="15" t="s">
        <v>33</v>
      </c>
      <c r="E8" s="23">
        <v>43591</v>
      </c>
      <c r="F8" s="23"/>
      <c r="G8" s="14" t="s">
        <v>76</v>
      </c>
    </row>
    <row r="9" spans="1:7" ht="18.75" customHeight="1">
      <c r="A9" s="9">
        <v>7</v>
      </c>
      <c r="B9" s="14" t="s">
        <v>54</v>
      </c>
      <c r="C9" s="15" t="s">
        <v>51</v>
      </c>
      <c r="D9" s="15" t="s">
        <v>33</v>
      </c>
      <c r="E9" s="23">
        <v>24000</v>
      </c>
      <c r="F9" s="23"/>
      <c r="G9" s="14" t="s">
        <v>76</v>
      </c>
    </row>
    <row r="10" spans="1:7" ht="18.75" customHeight="1">
      <c r="A10" s="28">
        <v>8</v>
      </c>
      <c r="B10" s="14" t="s">
        <v>31</v>
      </c>
      <c r="C10" s="15" t="s">
        <v>30</v>
      </c>
      <c r="D10" s="15" t="s">
        <v>33</v>
      </c>
      <c r="E10" s="23"/>
      <c r="F10" s="23">
        <v>39000</v>
      </c>
      <c r="G10" s="14" t="s">
        <v>76</v>
      </c>
    </row>
    <row r="11" spans="1:7" ht="18.75" customHeight="1">
      <c r="A11" s="9">
        <v>9</v>
      </c>
      <c r="B11" s="14" t="s">
        <v>88</v>
      </c>
      <c r="C11" s="15" t="s">
        <v>89</v>
      </c>
      <c r="D11" s="15" t="s">
        <v>33</v>
      </c>
      <c r="E11" s="23"/>
      <c r="F11" s="23">
        <v>17950</v>
      </c>
      <c r="G11" s="14" t="s">
        <v>76</v>
      </c>
    </row>
    <row r="12" spans="1:7">
      <c r="B12" t="s">
        <v>7</v>
      </c>
      <c r="E12" s="23">
        <f>SUM(E3:E11)</f>
        <v>1251191</v>
      </c>
      <c r="F12" s="23">
        <f>SUM(F3:F11)</f>
        <v>1392201</v>
      </c>
    </row>
    <row r="13" spans="1:7">
      <c r="B13" t="s">
        <v>8</v>
      </c>
      <c r="E13" s="63">
        <f>F12-E12</f>
        <v>141010</v>
      </c>
      <c r="F13" s="63"/>
    </row>
    <row r="14" spans="1:7">
      <c r="B14" s="8" t="s">
        <v>25</v>
      </c>
      <c r="C14" s="8"/>
      <c r="D14" s="8"/>
      <c r="E14" s="62">
        <v>40770068</v>
      </c>
      <c r="F14" s="62"/>
    </row>
    <row r="15" spans="1:7">
      <c r="B15" s="8" t="s">
        <v>10</v>
      </c>
      <c r="C15" s="8"/>
      <c r="D15" s="8"/>
      <c r="E15" s="62">
        <f>SUM(E13:F14)</f>
        <v>40911078</v>
      </c>
      <c r="F15" s="62"/>
    </row>
    <row r="17" spans="1:7" ht="15.75" thickBot="1"/>
    <row r="18" spans="1:7">
      <c r="A18" s="60" t="s">
        <v>0</v>
      </c>
      <c r="B18" s="58" t="s">
        <v>1</v>
      </c>
      <c r="C18" s="58" t="s">
        <v>2</v>
      </c>
      <c r="D18" s="58" t="s">
        <v>12</v>
      </c>
      <c r="E18" s="57" t="s">
        <v>6</v>
      </c>
      <c r="F18" s="57"/>
      <c r="G18" s="55" t="s">
        <v>9</v>
      </c>
    </row>
    <row r="19" spans="1:7" ht="15.75" thickBot="1">
      <c r="A19" s="61"/>
      <c r="B19" s="59"/>
      <c r="C19" s="59"/>
      <c r="D19" s="59"/>
      <c r="E19" s="7" t="s">
        <v>4</v>
      </c>
      <c r="F19" s="7" t="s">
        <v>5</v>
      </c>
      <c r="G19" s="56"/>
    </row>
    <row r="20" spans="1:7">
      <c r="A20" s="22">
        <v>1</v>
      </c>
      <c r="B20" s="14" t="s">
        <v>73</v>
      </c>
      <c r="C20" s="15" t="s">
        <v>34</v>
      </c>
      <c r="D20" s="16" t="s">
        <v>59</v>
      </c>
      <c r="E20" s="23"/>
      <c r="F20" s="23">
        <v>141010</v>
      </c>
      <c r="G20" s="14" t="s">
        <v>137</v>
      </c>
    </row>
    <row r="21" spans="1:7">
      <c r="A21" s="2"/>
      <c r="B21" s="17" t="s">
        <v>7</v>
      </c>
      <c r="C21" s="14"/>
      <c r="D21" s="14"/>
      <c r="E21" s="23">
        <f>SUM(E20:E20)</f>
        <v>0</v>
      </c>
      <c r="F21" s="23">
        <f>SUM(F20:F20)</f>
        <v>141010</v>
      </c>
      <c r="G21" s="14"/>
    </row>
    <row r="22" spans="1:7">
      <c r="B22" t="s">
        <v>8</v>
      </c>
      <c r="E22" s="63">
        <f>F21-E21</f>
        <v>141010</v>
      </c>
      <c r="F22" s="63"/>
    </row>
    <row r="23" spans="1:7">
      <c r="B23" s="8" t="s">
        <v>26</v>
      </c>
      <c r="C23" s="8"/>
      <c r="D23" s="8"/>
      <c r="E23" s="62">
        <v>40770068</v>
      </c>
      <c r="F23" s="62"/>
    </row>
    <row r="24" spans="1:7">
      <c r="B24" s="8" t="s">
        <v>11</v>
      </c>
      <c r="C24" s="8"/>
      <c r="D24" s="8"/>
      <c r="E24" s="62">
        <f>SUM(E22:F23)</f>
        <v>40911078</v>
      </c>
      <c r="F24" s="62"/>
    </row>
    <row r="28" spans="1:7">
      <c r="B28" s="1" t="s">
        <v>145</v>
      </c>
    </row>
  </sheetData>
  <mergeCells count="18">
    <mergeCell ref="G1:G2"/>
    <mergeCell ref="A18:A19"/>
    <mergeCell ref="B18:B19"/>
    <mergeCell ref="C18:C19"/>
    <mergeCell ref="D18:D19"/>
    <mergeCell ref="G18:G19"/>
    <mergeCell ref="A1:A2"/>
    <mergeCell ref="B1:B2"/>
    <mergeCell ref="C1:C2"/>
    <mergeCell ref="D1:D2"/>
    <mergeCell ref="E23:F23"/>
    <mergeCell ref="E24:F24"/>
    <mergeCell ref="E1:F1"/>
    <mergeCell ref="E13:F13"/>
    <mergeCell ref="E14:F14"/>
    <mergeCell ref="E15:F15"/>
    <mergeCell ref="E18:F18"/>
    <mergeCell ref="E22:F22"/>
  </mergeCells>
  <phoneticPr fontId="10" type="noConversion"/>
  <pageMargins left="0.23622047244094491" right="0.23622047244094491" top="0.74803149606299213" bottom="0.74803149606299213" header="0.31496062992125984" footer="0.31496062992125984"/>
  <pageSetup paperSize="9" scale="59" orientation="landscape" r:id="rId1"/>
  <headerFooter>
    <oddHeader>&amp;L2.sz.kimutatás&amp;C&amp;"-,Félkövér"&amp;14Jászdózsai Polgármesteri Hivatal&amp;"-,Normál"&amp;11
2018.évi költségvetésének II. sz. módosítás indoklása&amp;Radatok Ft-ban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4"/>
  <sheetViews>
    <sheetView view="pageLayout" zoomScaleNormal="100" workbookViewId="0">
      <selection activeCell="G36" sqref="G36"/>
    </sheetView>
  </sheetViews>
  <sheetFormatPr defaultRowHeight="15"/>
  <cols>
    <col min="1" max="1" width="5.42578125" customWidth="1"/>
    <col min="2" max="2" width="45.85546875" bestFit="1" customWidth="1"/>
    <col min="3" max="3" width="10.42578125" bestFit="1" customWidth="1"/>
    <col min="4" max="4" width="53.28515625" customWidth="1"/>
    <col min="5" max="5" width="11" bestFit="1" customWidth="1"/>
    <col min="6" max="6" width="9.85546875" bestFit="1" customWidth="1"/>
    <col min="7" max="7" width="61" bestFit="1" customWidth="1"/>
  </cols>
  <sheetData>
    <row r="1" spans="1:10">
      <c r="A1" s="60" t="s">
        <v>0</v>
      </c>
      <c r="B1" s="58" t="s">
        <v>1</v>
      </c>
      <c r="C1" s="58" t="s">
        <v>2</v>
      </c>
      <c r="D1" s="58" t="s">
        <v>17</v>
      </c>
      <c r="E1" s="57" t="s">
        <v>3</v>
      </c>
      <c r="F1" s="57"/>
      <c r="G1" s="55" t="s">
        <v>9</v>
      </c>
    </row>
    <row r="2" spans="1:10" ht="15.75" thickBot="1">
      <c r="A2" s="61"/>
      <c r="B2" s="59"/>
      <c r="C2" s="59"/>
      <c r="D2" s="59"/>
      <c r="E2" s="7" t="s">
        <v>4</v>
      </c>
      <c r="F2" s="7" t="s">
        <v>5</v>
      </c>
      <c r="G2" s="56"/>
    </row>
    <row r="3" spans="1:10" ht="16.5" customHeight="1">
      <c r="A3" s="9">
        <v>1</v>
      </c>
      <c r="B3" s="20" t="s">
        <v>19</v>
      </c>
      <c r="C3" s="15" t="s">
        <v>18</v>
      </c>
      <c r="D3" s="32" t="s">
        <v>77</v>
      </c>
      <c r="E3" s="23"/>
      <c r="F3" s="23">
        <v>54657</v>
      </c>
      <c r="G3" s="14" t="s">
        <v>131</v>
      </c>
    </row>
    <row r="4" spans="1:10" ht="16.5" customHeight="1">
      <c r="A4" s="4">
        <v>2</v>
      </c>
      <c r="B4" s="14" t="s">
        <v>49</v>
      </c>
      <c r="C4" s="15" t="s">
        <v>28</v>
      </c>
      <c r="D4" s="1" t="s">
        <v>77</v>
      </c>
      <c r="E4" s="23"/>
      <c r="F4" s="23">
        <v>10658</v>
      </c>
      <c r="G4" s="14" t="s">
        <v>131</v>
      </c>
    </row>
    <row r="5" spans="1:10" ht="16.5" customHeight="1">
      <c r="A5" s="9">
        <v>3</v>
      </c>
      <c r="B5" s="20" t="s">
        <v>19</v>
      </c>
      <c r="C5" s="15" t="s">
        <v>18</v>
      </c>
      <c r="D5" s="28" t="s">
        <v>38</v>
      </c>
      <c r="E5" s="23"/>
      <c r="F5" s="23">
        <v>1864518</v>
      </c>
      <c r="G5" s="14" t="s">
        <v>131</v>
      </c>
    </row>
    <row r="6" spans="1:10" ht="16.5" customHeight="1">
      <c r="A6" s="28">
        <v>4</v>
      </c>
      <c r="B6" s="14" t="s">
        <v>49</v>
      </c>
      <c r="C6" s="15" t="s">
        <v>28</v>
      </c>
      <c r="D6" s="28" t="s">
        <v>38</v>
      </c>
      <c r="E6" s="23"/>
      <c r="F6" s="23">
        <v>363581</v>
      </c>
      <c r="G6" s="14" t="s">
        <v>131</v>
      </c>
    </row>
    <row r="7" spans="1:10" ht="16.5" customHeight="1">
      <c r="A7" s="9">
        <v>5</v>
      </c>
      <c r="B7" s="20" t="s">
        <v>19</v>
      </c>
      <c r="C7" s="15" t="s">
        <v>18</v>
      </c>
      <c r="D7" s="28" t="s">
        <v>38</v>
      </c>
      <c r="E7" s="23"/>
      <c r="F7" s="23">
        <v>143100</v>
      </c>
      <c r="G7" s="14" t="s">
        <v>132</v>
      </c>
    </row>
    <row r="8" spans="1:10" ht="16.5" customHeight="1">
      <c r="A8" s="28">
        <v>6</v>
      </c>
      <c r="B8" s="14" t="s">
        <v>49</v>
      </c>
      <c r="C8" s="15" t="s">
        <v>28</v>
      </c>
      <c r="D8" s="28" t="s">
        <v>38</v>
      </c>
      <c r="E8" s="23"/>
      <c r="F8" s="23">
        <v>27907</v>
      </c>
      <c r="G8" s="14" t="s">
        <v>132</v>
      </c>
      <c r="H8" s="29"/>
    </row>
    <row r="9" spans="1:10" ht="16.5" customHeight="1">
      <c r="A9" s="9">
        <v>7</v>
      </c>
      <c r="B9" s="20" t="s">
        <v>19</v>
      </c>
      <c r="C9" s="15" t="s">
        <v>18</v>
      </c>
      <c r="D9" s="28" t="s">
        <v>38</v>
      </c>
      <c r="E9" s="23"/>
      <c r="F9" s="23">
        <v>684000</v>
      </c>
      <c r="G9" s="14" t="s">
        <v>154</v>
      </c>
    </row>
    <row r="10" spans="1:10" ht="16.5" customHeight="1">
      <c r="A10" s="28">
        <v>8</v>
      </c>
      <c r="B10" s="14" t="s">
        <v>49</v>
      </c>
      <c r="C10" s="15" t="s">
        <v>28</v>
      </c>
      <c r="D10" s="28" t="s">
        <v>38</v>
      </c>
      <c r="E10" s="23"/>
      <c r="F10" s="23">
        <v>133380</v>
      </c>
      <c r="G10" s="14" t="s">
        <v>154</v>
      </c>
      <c r="J10" s="29"/>
    </row>
    <row r="11" spans="1:10" ht="16.5" customHeight="1">
      <c r="A11" s="9">
        <v>9</v>
      </c>
      <c r="B11" s="20" t="s">
        <v>19</v>
      </c>
      <c r="C11" s="15" t="s">
        <v>18</v>
      </c>
      <c r="D11" s="28" t="s">
        <v>38</v>
      </c>
      <c r="E11" s="23">
        <v>1829156</v>
      </c>
      <c r="F11" s="23"/>
      <c r="G11" s="14" t="s">
        <v>76</v>
      </c>
      <c r="J11" s="29"/>
    </row>
    <row r="12" spans="1:10" ht="16.5" customHeight="1">
      <c r="A12" s="28">
        <v>10</v>
      </c>
      <c r="B12" s="20" t="s">
        <v>134</v>
      </c>
      <c r="C12" s="15" t="s">
        <v>32</v>
      </c>
      <c r="D12" s="28" t="s">
        <v>38</v>
      </c>
      <c r="E12" s="23"/>
      <c r="F12" s="23">
        <v>173023</v>
      </c>
      <c r="G12" s="14" t="s">
        <v>76</v>
      </c>
      <c r="J12" s="29"/>
    </row>
    <row r="13" spans="1:10" ht="16.5" customHeight="1">
      <c r="A13" s="9">
        <v>11</v>
      </c>
      <c r="B13" s="14" t="s">
        <v>78</v>
      </c>
      <c r="C13" s="15" t="s">
        <v>20</v>
      </c>
      <c r="D13" s="28" t="s">
        <v>38</v>
      </c>
      <c r="E13" s="23"/>
      <c r="F13" s="23">
        <v>1656133</v>
      </c>
      <c r="G13" s="14" t="s">
        <v>76</v>
      </c>
    </row>
    <row r="14" spans="1:10" ht="16.5" customHeight="1">
      <c r="A14" s="28">
        <v>12</v>
      </c>
      <c r="B14" s="14" t="s">
        <v>42</v>
      </c>
      <c r="C14" s="15" t="s">
        <v>43</v>
      </c>
      <c r="D14" s="28" t="s">
        <v>38</v>
      </c>
      <c r="E14" s="23"/>
      <c r="F14" s="23">
        <v>141201</v>
      </c>
      <c r="G14" s="14" t="s">
        <v>76</v>
      </c>
    </row>
    <row r="15" spans="1:10" ht="16.5" customHeight="1">
      <c r="A15" s="9">
        <v>13</v>
      </c>
      <c r="B15" s="14" t="s">
        <v>41</v>
      </c>
      <c r="C15" s="15" t="s">
        <v>52</v>
      </c>
      <c r="D15" s="28" t="s">
        <v>38</v>
      </c>
      <c r="E15" s="23"/>
      <c r="F15" s="23">
        <v>180150</v>
      </c>
      <c r="G15" s="14" t="s">
        <v>76</v>
      </c>
    </row>
    <row r="16" spans="1:10" ht="16.5" customHeight="1">
      <c r="A16" s="28">
        <v>14</v>
      </c>
      <c r="B16" s="14" t="s">
        <v>35</v>
      </c>
      <c r="C16" s="15" t="s">
        <v>36</v>
      </c>
      <c r="D16" s="28" t="s">
        <v>38</v>
      </c>
      <c r="E16" s="23">
        <v>15000</v>
      </c>
      <c r="F16" s="23"/>
      <c r="G16" s="14" t="s">
        <v>76</v>
      </c>
    </row>
    <row r="17" spans="1:9" ht="16.5" customHeight="1">
      <c r="A17" s="9">
        <v>15</v>
      </c>
      <c r="B17" s="14" t="s">
        <v>136</v>
      </c>
      <c r="C17" s="15" t="s">
        <v>87</v>
      </c>
      <c r="D17" s="28" t="s">
        <v>38</v>
      </c>
      <c r="E17" s="23">
        <v>46500</v>
      </c>
      <c r="F17" s="23"/>
      <c r="G17" s="14" t="s">
        <v>76</v>
      </c>
    </row>
    <row r="18" spans="1:9" ht="16.5" customHeight="1">
      <c r="A18" s="28">
        <v>16</v>
      </c>
      <c r="B18" s="14" t="s">
        <v>54</v>
      </c>
      <c r="C18" s="15" t="s">
        <v>51</v>
      </c>
      <c r="D18" s="28" t="s">
        <v>38</v>
      </c>
      <c r="E18" s="23">
        <v>49526</v>
      </c>
      <c r="F18" s="23"/>
      <c r="G18" s="14" t="s">
        <v>76</v>
      </c>
    </row>
    <row r="19" spans="1:9" ht="16.5" customHeight="1">
      <c r="A19" s="9">
        <v>17</v>
      </c>
      <c r="B19" s="14" t="s">
        <v>31</v>
      </c>
      <c r="C19" s="15" t="s">
        <v>30</v>
      </c>
      <c r="D19" s="28" t="s">
        <v>38</v>
      </c>
      <c r="E19" s="23"/>
      <c r="F19" s="23">
        <v>49137</v>
      </c>
      <c r="G19" s="14" t="s">
        <v>76</v>
      </c>
    </row>
    <row r="20" spans="1:9" ht="16.5" customHeight="1">
      <c r="A20" s="28">
        <v>18</v>
      </c>
      <c r="B20" s="14" t="s">
        <v>21</v>
      </c>
      <c r="C20" s="15" t="s">
        <v>22</v>
      </c>
      <c r="D20" s="28" t="s">
        <v>38</v>
      </c>
      <c r="E20" s="23">
        <v>278267</v>
      </c>
      <c r="F20" s="23"/>
      <c r="G20" s="14" t="s">
        <v>76</v>
      </c>
    </row>
    <row r="21" spans="1:9" ht="16.5" customHeight="1">
      <c r="A21" s="9">
        <v>19</v>
      </c>
      <c r="B21" s="14" t="s">
        <v>40</v>
      </c>
      <c r="C21" s="15" t="s">
        <v>70</v>
      </c>
      <c r="D21" s="28" t="s">
        <v>38</v>
      </c>
      <c r="E21" s="23">
        <v>37685</v>
      </c>
      <c r="F21" s="23"/>
      <c r="G21" s="14" t="s">
        <v>76</v>
      </c>
    </row>
    <row r="22" spans="1:9" ht="16.5" customHeight="1">
      <c r="A22" s="28">
        <v>20</v>
      </c>
      <c r="B22" s="14" t="s">
        <v>135</v>
      </c>
      <c r="C22" s="15" t="s">
        <v>69</v>
      </c>
      <c r="D22" s="28" t="s">
        <v>38</v>
      </c>
      <c r="E22" s="23"/>
      <c r="F22" s="23">
        <v>46500</v>
      </c>
      <c r="G22" s="14" t="s">
        <v>76</v>
      </c>
    </row>
    <row r="23" spans="1:9" ht="16.5" customHeight="1">
      <c r="A23" s="9">
        <v>21</v>
      </c>
      <c r="B23" s="14" t="s">
        <v>82</v>
      </c>
      <c r="C23" s="15" t="s">
        <v>23</v>
      </c>
      <c r="D23" s="28" t="s">
        <v>38</v>
      </c>
      <c r="E23" s="23"/>
      <c r="F23" s="23">
        <v>7866</v>
      </c>
      <c r="G23" s="14" t="s">
        <v>76</v>
      </c>
    </row>
    <row r="24" spans="1:9" ht="16.5" customHeight="1">
      <c r="A24" s="28">
        <v>22</v>
      </c>
      <c r="B24" s="14" t="s">
        <v>83</v>
      </c>
      <c r="C24" s="15" t="s">
        <v>24</v>
      </c>
      <c r="D24" s="28" t="s">
        <v>38</v>
      </c>
      <c r="E24" s="23"/>
      <c r="F24" s="23">
        <v>2124</v>
      </c>
      <c r="G24" s="14" t="s">
        <v>76</v>
      </c>
    </row>
    <row r="25" spans="1:9">
      <c r="A25" s="2"/>
      <c r="B25" s="14" t="s">
        <v>7</v>
      </c>
      <c r="C25" s="15"/>
      <c r="D25" s="14"/>
      <c r="E25" s="23">
        <f>SUM(E3:E24)</f>
        <v>2256134</v>
      </c>
      <c r="F25" s="23">
        <f>SUM(F3:F24)</f>
        <v>5537935</v>
      </c>
      <c r="G25" s="14"/>
    </row>
    <row r="26" spans="1:9">
      <c r="B26" t="s">
        <v>8</v>
      </c>
      <c r="E26" s="63">
        <f>F25-E25</f>
        <v>3281801</v>
      </c>
      <c r="F26" s="63"/>
    </row>
    <row r="27" spans="1:9">
      <c r="B27" s="8" t="s">
        <v>25</v>
      </c>
      <c r="C27" s="8"/>
      <c r="D27" s="8"/>
      <c r="E27" s="62">
        <v>118856586</v>
      </c>
      <c r="F27" s="62"/>
    </row>
    <row r="28" spans="1:9">
      <c r="B28" s="8" t="s">
        <v>10</v>
      </c>
      <c r="C28" s="8"/>
      <c r="D28" s="8"/>
      <c r="E28" s="62">
        <f>SUM(E26:F27)</f>
        <v>122138387</v>
      </c>
      <c r="F28" s="62"/>
      <c r="I28" s="29"/>
    </row>
    <row r="30" spans="1:9" ht="15.75" thickBot="1"/>
    <row r="31" spans="1:9">
      <c r="A31" s="60" t="s">
        <v>0</v>
      </c>
      <c r="B31" s="58" t="s">
        <v>1</v>
      </c>
      <c r="C31" s="58" t="s">
        <v>2</v>
      </c>
      <c r="D31" s="58" t="s">
        <v>17</v>
      </c>
      <c r="E31" s="57" t="s">
        <v>6</v>
      </c>
      <c r="F31" s="57"/>
      <c r="G31" s="55" t="s">
        <v>9</v>
      </c>
    </row>
    <row r="32" spans="1:9" ht="15.75" thickBot="1">
      <c r="A32" s="61"/>
      <c r="B32" s="59"/>
      <c r="C32" s="59"/>
      <c r="D32" s="59"/>
      <c r="E32" s="7" t="s">
        <v>4</v>
      </c>
      <c r="F32" s="7" t="s">
        <v>5</v>
      </c>
      <c r="G32" s="56"/>
    </row>
    <row r="33" spans="1:7" ht="18" customHeight="1">
      <c r="A33" s="4">
        <v>1</v>
      </c>
      <c r="B33" s="14" t="s">
        <v>73</v>
      </c>
      <c r="C33" s="15" t="s">
        <v>34</v>
      </c>
      <c r="D33" s="16" t="s">
        <v>59</v>
      </c>
      <c r="E33" s="23"/>
      <c r="F33" s="23">
        <v>2293414</v>
      </c>
      <c r="G33" s="14" t="s">
        <v>131</v>
      </c>
    </row>
    <row r="34" spans="1:7">
      <c r="A34" s="4">
        <v>2</v>
      </c>
      <c r="B34" s="14" t="s">
        <v>73</v>
      </c>
      <c r="C34" s="15" t="s">
        <v>34</v>
      </c>
      <c r="D34" s="16" t="s">
        <v>59</v>
      </c>
      <c r="E34" s="23"/>
      <c r="F34" s="23">
        <v>171007</v>
      </c>
      <c r="G34" s="14" t="s">
        <v>133</v>
      </c>
    </row>
    <row r="35" spans="1:7">
      <c r="A35" s="4">
        <v>3</v>
      </c>
      <c r="B35" s="14" t="s">
        <v>57</v>
      </c>
      <c r="C35" s="15" t="s">
        <v>46</v>
      </c>
      <c r="D35" s="28" t="s">
        <v>38</v>
      </c>
      <c r="E35" s="23"/>
      <c r="F35" s="23">
        <v>817380</v>
      </c>
      <c r="G35" s="14" t="s">
        <v>155</v>
      </c>
    </row>
    <row r="36" spans="1:7">
      <c r="A36" s="2"/>
      <c r="B36" s="14" t="s">
        <v>7</v>
      </c>
      <c r="C36" s="14"/>
      <c r="D36" s="14"/>
      <c r="E36" s="23"/>
      <c r="F36" s="23">
        <f>SUM(F33:F35)</f>
        <v>3281801</v>
      </c>
      <c r="G36" s="14"/>
    </row>
    <row r="37" spans="1:7">
      <c r="B37" t="s">
        <v>8</v>
      </c>
      <c r="E37" s="63">
        <f>F36-E36</f>
        <v>3281801</v>
      </c>
      <c r="F37" s="63"/>
    </row>
    <row r="38" spans="1:7">
      <c r="B38" s="8" t="s">
        <v>26</v>
      </c>
      <c r="C38" s="8"/>
      <c r="D38" s="8"/>
      <c r="E38" s="62">
        <v>118856586</v>
      </c>
      <c r="F38" s="62"/>
    </row>
    <row r="39" spans="1:7">
      <c r="B39" s="8" t="s">
        <v>11</v>
      </c>
      <c r="C39" s="8"/>
      <c r="D39" s="8"/>
      <c r="E39" s="62">
        <f>SUM(E37:F38)</f>
        <v>122138387</v>
      </c>
      <c r="F39" s="62"/>
    </row>
    <row r="44" spans="1:7">
      <c r="B44" s="1" t="s">
        <v>145</v>
      </c>
    </row>
  </sheetData>
  <mergeCells count="18">
    <mergeCell ref="A1:A2"/>
    <mergeCell ref="B1:B2"/>
    <mergeCell ref="C1:C2"/>
    <mergeCell ref="G31:G32"/>
    <mergeCell ref="A31:A32"/>
    <mergeCell ref="B31:B32"/>
    <mergeCell ref="C31:C32"/>
    <mergeCell ref="D1:D2"/>
    <mergeCell ref="D31:D32"/>
    <mergeCell ref="G1:G2"/>
    <mergeCell ref="E26:F26"/>
    <mergeCell ref="E1:F1"/>
    <mergeCell ref="E39:F39"/>
    <mergeCell ref="E27:F27"/>
    <mergeCell ref="E28:F28"/>
    <mergeCell ref="E37:F37"/>
    <mergeCell ref="E31:F31"/>
    <mergeCell ref="E38:F38"/>
  </mergeCells>
  <phoneticPr fontId="10" type="noConversion"/>
  <pageMargins left="0.7" right="0.7" top="0.75" bottom="0.75" header="0.3" footer="0.3"/>
  <pageSetup paperSize="9" scale="61" orientation="landscape" r:id="rId1"/>
  <headerFooter>
    <oddHeader>&amp;L3.sz.kimutatás&amp;C&amp;"-,Félkövér"&amp;14Erdős Alapszolgáltatási Központ&amp;"-,Normál"&amp;11
2018. évi költségvetésének II. sz. módosítás indoklása&amp;Radatok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9"/>
  <sheetViews>
    <sheetView view="pageLayout" zoomScaleNormal="100" workbookViewId="0">
      <selection activeCell="G34" sqref="G34"/>
    </sheetView>
  </sheetViews>
  <sheetFormatPr defaultRowHeight="15"/>
  <cols>
    <col min="1" max="1" width="3.28515625" customWidth="1"/>
    <col min="2" max="2" width="45.7109375" bestFit="1" customWidth="1"/>
    <col min="3" max="3" width="10.42578125" bestFit="1" customWidth="1"/>
    <col min="4" max="4" width="64.42578125" bestFit="1" customWidth="1"/>
    <col min="5" max="5" width="10.85546875" bestFit="1" customWidth="1"/>
    <col min="6" max="6" width="8.85546875" bestFit="1" customWidth="1"/>
    <col min="7" max="7" width="64.28515625" bestFit="1" customWidth="1"/>
  </cols>
  <sheetData>
    <row r="1" spans="1:7">
      <c r="A1" s="60" t="s">
        <v>0</v>
      </c>
      <c r="B1" s="58" t="s">
        <v>1</v>
      </c>
      <c r="C1" s="58" t="s">
        <v>2</v>
      </c>
      <c r="D1" s="58" t="s">
        <v>17</v>
      </c>
      <c r="E1" s="64" t="s">
        <v>3</v>
      </c>
      <c r="F1" s="64"/>
      <c r="G1" s="55" t="s">
        <v>9</v>
      </c>
    </row>
    <row r="2" spans="1:7" ht="15.75" thickBot="1">
      <c r="A2" s="65"/>
      <c r="B2" s="59"/>
      <c r="C2" s="59"/>
      <c r="D2" s="59"/>
      <c r="E2" s="7" t="s">
        <v>4</v>
      </c>
      <c r="F2" s="7" t="s">
        <v>5</v>
      </c>
      <c r="G2" s="56"/>
    </row>
    <row r="3" spans="1:7" ht="15.75" thickBot="1">
      <c r="A3" s="14">
        <v>1</v>
      </c>
      <c r="B3" s="14" t="s">
        <v>19</v>
      </c>
      <c r="C3" s="15" t="s">
        <v>18</v>
      </c>
      <c r="D3" s="14" t="s">
        <v>80</v>
      </c>
      <c r="E3" s="38"/>
      <c r="F3" s="38">
        <v>1553140</v>
      </c>
      <c r="G3" s="39" t="s">
        <v>156</v>
      </c>
    </row>
    <row r="4" spans="1:7">
      <c r="A4" s="14">
        <v>2</v>
      </c>
      <c r="B4" s="14" t="s">
        <v>79</v>
      </c>
      <c r="C4" s="15" t="s">
        <v>28</v>
      </c>
      <c r="D4" s="14" t="s">
        <v>80</v>
      </c>
      <c r="E4" s="38"/>
      <c r="F4" s="38">
        <v>302862</v>
      </c>
      <c r="G4" s="39" t="s">
        <v>156</v>
      </c>
    </row>
    <row r="5" spans="1:7">
      <c r="A5" s="14">
        <v>3</v>
      </c>
      <c r="B5" s="14" t="s">
        <v>19</v>
      </c>
      <c r="C5" s="15" t="s">
        <v>18</v>
      </c>
      <c r="D5" s="14" t="s">
        <v>37</v>
      </c>
      <c r="E5" s="38"/>
      <c r="F5" s="38">
        <v>103500</v>
      </c>
      <c r="G5" s="37" t="s">
        <v>157</v>
      </c>
    </row>
    <row r="6" spans="1:7">
      <c r="A6" s="14">
        <v>4</v>
      </c>
      <c r="B6" s="14" t="s">
        <v>79</v>
      </c>
      <c r="C6" s="15" t="s">
        <v>28</v>
      </c>
      <c r="D6" s="14" t="s">
        <v>37</v>
      </c>
      <c r="E6" s="38"/>
      <c r="F6" s="38">
        <v>20183</v>
      </c>
      <c r="G6" s="37" t="s">
        <v>157</v>
      </c>
    </row>
    <row r="7" spans="1:7">
      <c r="A7" s="14">
        <v>5</v>
      </c>
      <c r="B7" s="14" t="s">
        <v>19</v>
      </c>
      <c r="C7" s="15" t="s">
        <v>18</v>
      </c>
      <c r="D7" s="14" t="s">
        <v>37</v>
      </c>
      <c r="E7" s="38"/>
      <c r="F7" s="38">
        <v>639954</v>
      </c>
      <c r="G7" s="37" t="s">
        <v>158</v>
      </c>
    </row>
    <row r="8" spans="1:7">
      <c r="A8" s="14">
        <v>6</v>
      </c>
      <c r="B8" s="14" t="s">
        <v>79</v>
      </c>
      <c r="C8" s="15" t="s">
        <v>28</v>
      </c>
      <c r="D8" s="14" t="s">
        <v>37</v>
      </c>
      <c r="E8" s="38"/>
      <c r="F8" s="38">
        <v>124793</v>
      </c>
      <c r="G8" s="37" t="s">
        <v>158</v>
      </c>
    </row>
    <row r="9" spans="1:7">
      <c r="A9" s="14">
        <v>7</v>
      </c>
      <c r="B9" s="14" t="s">
        <v>19</v>
      </c>
      <c r="C9" s="15" t="s">
        <v>18</v>
      </c>
      <c r="D9" s="14" t="s">
        <v>37</v>
      </c>
      <c r="E9" s="38"/>
      <c r="F9" s="38">
        <v>1085981</v>
      </c>
      <c r="G9" s="37" t="s">
        <v>159</v>
      </c>
    </row>
    <row r="10" spans="1:7">
      <c r="A10" s="14">
        <v>8</v>
      </c>
      <c r="B10" s="14" t="s">
        <v>79</v>
      </c>
      <c r="C10" s="15" t="s">
        <v>28</v>
      </c>
      <c r="D10" s="14" t="s">
        <v>37</v>
      </c>
      <c r="E10" s="38"/>
      <c r="F10" s="38">
        <v>211766</v>
      </c>
      <c r="G10" s="37" t="s">
        <v>159</v>
      </c>
    </row>
    <row r="11" spans="1:7">
      <c r="A11" s="14">
        <v>9</v>
      </c>
      <c r="B11" s="14" t="s">
        <v>19</v>
      </c>
      <c r="C11" s="15" t="s">
        <v>18</v>
      </c>
      <c r="D11" s="14" t="s">
        <v>37</v>
      </c>
      <c r="E11" s="23"/>
      <c r="F11" s="23">
        <v>44960</v>
      </c>
      <c r="G11" s="14" t="s">
        <v>140</v>
      </c>
    </row>
    <row r="12" spans="1:7">
      <c r="A12" s="14">
        <v>10</v>
      </c>
      <c r="B12" s="14" t="s">
        <v>79</v>
      </c>
      <c r="C12" s="15" t="s">
        <v>28</v>
      </c>
      <c r="D12" s="14" t="s">
        <v>37</v>
      </c>
      <c r="E12" s="23"/>
      <c r="F12" s="23">
        <v>8768</v>
      </c>
      <c r="G12" s="14" t="s">
        <v>140</v>
      </c>
    </row>
    <row r="13" spans="1:7">
      <c r="A13" s="14">
        <v>11</v>
      </c>
      <c r="B13" s="14" t="s">
        <v>68</v>
      </c>
      <c r="C13" s="15" t="s">
        <v>69</v>
      </c>
      <c r="D13" s="14" t="s">
        <v>80</v>
      </c>
      <c r="E13" s="23"/>
      <c r="F13" s="23">
        <v>17050</v>
      </c>
      <c r="G13" s="14" t="s">
        <v>76</v>
      </c>
    </row>
    <row r="14" spans="1:7">
      <c r="A14" s="14">
        <v>12</v>
      </c>
      <c r="B14" s="14" t="s">
        <v>136</v>
      </c>
      <c r="C14" s="15" t="s">
        <v>87</v>
      </c>
      <c r="D14" s="14" t="s">
        <v>80</v>
      </c>
      <c r="E14" s="23">
        <v>3200</v>
      </c>
      <c r="F14" s="23"/>
      <c r="G14" s="14" t="s">
        <v>76</v>
      </c>
    </row>
    <row r="15" spans="1:7">
      <c r="A15" s="14">
        <v>13</v>
      </c>
      <c r="B15" s="14" t="s">
        <v>90</v>
      </c>
      <c r="C15" s="15" t="s">
        <v>89</v>
      </c>
      <c r="D15" s="14" t="s">
        <v>80</v>
      </c>
      <c r="E15" s="23">
        <v>3500</v>
      </c>
      <c r="F15" s="23"/>
      <c r="G15" s="14" t="s">
        <v>76</v>
      </c>
    </row>
    <row r="16" spans="1:7">
      <c r="A16" s="14">
        <v>14</v>
      </c>
      <c r="B16" s="14" t="s">
        <v>41</v>
      </c>
      <c r="C16" s="15" t="s">
        <v>52</v>
      </c>
      <c r="D16" s="14" t="s">
        <v>80</v>
      </c>
      <c r="E16" s="23">
        <v>36350</v>
      </c>
      <c r="F16" s="23"/>
      <c r="G16" s="14" t="s">
        <v>76</v>
      </c>
    </row>
    <row r="17" spans="1:7">
      <c r="A17" s="14">
        <v>15</v>
      </c>
      <c r="B17" s="14" t="s">
        <v>141</v>
      </c>
      <c r="C17" s="15" t="s">
        <v>91</v>
      </c>
      <c r="D17" s="14" t="s">
        <v>37</v>
      </c>
      <c r="E17" s="23">
        <v>1000</v>
      </c>
      <c r="F17" s="23"/>
      <c r="G17" s="14" t="s">
        <v>76</v>
      </c>
    </row>
    <row r="18" spans="1:7">
      <c r="A18" s="14">
        <v>16</v>
      </c>
      <c r="B18" s="14" t="s">
        <v>54</v>
      </c>
      <c r="C18" s="15" t="s">
        <v>51</v>
      </c>
      <c r="D18" s="14" t="s">
        <v>80</v>
      </c>
      <c r="E18" s="23">
        <v>29168</v>
      </c>
      <c r="F18" s="23"/>
      <c r="G18" s="14" t="s">
        <v>76</v>
      </c>
    </row>
    <row r="19" spans="1:7">
      <c r="A19" s="14">
        <v>17</v>
      </c>
      <c r="B19" s="14" t="s">
        <v>35</v>
      </c>
      <c r="C19" s="15" t="s">
        <v>36</v>
      </c>
      <c r="D19" s="14" t="s">
        <v>80</v>
      </c>
      <c r="E19" s="23">
        <v>2000</v>
      </c>
      <c r="F19" s="23"/>
      <c r="G19" s="14" t="s">
        <v>76</v>
      </c>
    </row>
    <row r="20" spans="1:7">
      <c r="A20" s="14">
        <v>18</v>
      </c>
      <c r="B20" s="25" t="s">
        <v>31</v>
      </c>
      <c r="C20" s="15" t="s">
        <v>30</v>
      </c>
      <c r="D20" s="14" t="s">
        <v>80</v>
      </c>
      <c r="E20" s="23"/>
      <c r="F20" s="23">
        <v>58168</v>
      </c>
      <c r="G20" s="14" t="s">
        <v>76</v>
      </c>
    </row>
    <row r="21" spans="1:7">
      <c r="A21" s="2"/>
      <c r="B21" s="2" t="s">
        <v>7</v>
      </c>
      <c r="C21" s="3"/>
      <c r="D21" s="2"/>
      <c r="E21" s="31">
        <f>SUM(E3:E20)</f>
        <v>75218</v>
      </c>
      <c r="F21" s="24">
        <f>SUM(F3:F20)</f>
        <v>4171125</v>
      </c>
      <c r="G21" s="2"/>
    </row>
    <row r="22" spans="1:7">
      <c r="B22" t="s">
        <v>8</v>
      </c>
      <c r="E22" s="63">
        <f>F21-E21</f>
        <v>4095907</v>
      </c>
      <c r="F22" s="63"/>
    </row>
    <row r="23" spans="1:7">
      <c r="B23" s="8" t="s">
        <v>25</v>
      </c>
      <c r="E23" s="63">
        <v>54485301</v>
      </c>
      <c r="F23" s="63"/>
    </row>
    <row r="24" spans="1:7">
      <c r="B24" t="s">
        <v>10</v>
      </c>
      <c r="E24" s="63">
        <f>SUM(E22:F23)</f>
        <v>58581208</v>
      </c>
      <c r="F24" s="63"/>
    </row>
    <row r="26" spans="1:7" ht="15.75" thickBot="1"/>
    <row r="27" spans="1:7">
      <c r="A27" s="60" t="s">
        <v>0</v>
      </c>
      <c r="B27" s="58" t="s">
        <v>1</v>
      </c>
      <c r="C27" s="58" t="s">
        <v>2</v>
      </c>
      <c r="D27" s="5"/>
      <c r="E27" s="64" t="s">
        <v>6</v>
      </c>
      <c r="F27" s="64"/>
      <c r="G27" s="55" t="s">
        <v>9</v>
      </c>
    </row>
    <row r="28" spans="1:7" ht="15.75" thickBot="1">
      <c r="A28" s="65"/>
      <c r="B28" s="59"/>
      <c r="C28" s="59"/>
      <c r="D28" s="6"/>
      <c r="E28" s="7" t="s">
        <v>4</v>
      </c>
      <c r="F28" s="7" t="s">
        <v>5</v>
      </c>
      <c r="G28" s="56"/>
    </row>
    <row r="29" spans="1:7" ht="15.75" thickBot="1">
      <c r="A29" s="14">
        <v>1</v>
      </c>
      <c r="B29" s="14" t="s">
        <v>73</v>
      </c>
      <c r="C29" s="15" t="s">
        <v>34</v>
      </c>
      <c r="D29" s="16" t="s">
        <v>59</v>
      </c>
      <c r="E29" s="30"/>
      <c r="F29" s="30">
        <v>53728</v>
      </c>
      <c r="G29" s="14" t="s">
        <v>140</v>
      </c>
    </row>
    <row r="30" spans="1:7">
      <c r="A30" s="14">
        <v>2</v>
      </c>
      <c r="B30" s="14" t="s">
        <v>57</v>
      </c>
      <c r="C30" s="15" t="s">
        <v>46</v>
      </c>
      <c r="D30" s="14" t="s">
        <v>80</v>
      </c>
      <c r="E30" s="30"/>
      <c r="F30" s="30">
        <v>1856002</v>
      </c>
      <c r="G30" s="39" t="s">
        <v>161</v>
      </c>
    </row>
    <row r="31" spans="1:7">
      <c r="A31" s="14">
        <v>3</v>
      </c>
      <c r="B31" s="14" t="s">
        <v>57</v>
      </c>
      <c r="C31" s="15" t="s">
        <v>46</v>
      </c>
      <c r="D31" s="14" t="s">
        <v>37</v>
      </c>
      <c r="E31" s="30"/>
      <c r="F31" s="30">
        <v>123683</v>
      </c>
      <c r="G31" s="37" t="s">
        <v>157</v>
      </c>
    </row>
    <row r="32" spans="1:7">
      <c r="A32" s="14">
        <v>4</v>
      </c>
      <c r="B32" s="14" t="s">
        <v>57</v>
      </c>
      <c r="C32" s="15" t="s">
        <v>46</v>
      </c>
      <c r="D32" s="14" t="s">
        <v>37</v>
      </c>
      <c r="E32" s="23"/>
      <c r="F32" s="23">
        <v>764747</v>
      </c>
      <c r="G32" s="37" t="s">
        <v>162</v>
      </c>
    </row>
    <row r="33" spans="1:7">
      <c r="A33" s="14">
        <v>5</v>
      </c>
      <c r="B33" s="14" t="s">
        <v>57</v>
      </c>
      <c r="C33" s="15" t="s">
        <v>46</v>
      </c>
      <c r="D33" s="14" t="s">
        <v>37</v>
      </c>
      <c r="E33" s="23"/>
      <c r="F33" s="23">
        <v>1297747</v>
      </c>
      <c r="G33" s="37" t="s">
        <v>163</v>
      </c>
    </row>
    <row r="34" spans="1:7">
      <c r="A34" s="2"/>
      <c r="B34" s="18" t="s">
        <v>7</v>
      </c>
      <c r="C34" s="2"/>
      <c r="D34" s="2"/>
      <c r="E34" s="27">
        <f>SUM(E29:E32)</f>
        <v>0</v>
      </c>
      <c r="F34" s="27">
        <f>SUM(F29:F33)</f>
        <v>4095907</v>
      </c>
      <c r="G34" s="14"/>
    </row>
    <row r="35" spans="1:7">
      <c r="B35" s="18" t="s">
        <v>8</v>
      </c>
      <c r="E35" s="63">
        <f>F34-E34</f>
        <v>4095907</v>
      </c>
      <c r="F35" s="63"/>
    </row>
    <row r="36" spans="1:7">
      <c r="B36" s="8" t="s">
        <v>26</v>
      </c>
      <c r="E36" s="63">
        <v>54485301</v>
      </c>
      <c r="F36" s="63"/>
    </row>
    <row r="37" spans="1:7">
      <c r="B37" t="s">
        <v>11</v>
      </c>
      <c r="E37" s="63">
        <f>SUM(E35:F36)</f>
        <v>58581208</v>
      </c>
      <c r="F37" s="63"/>
    </row>
    <row r="39" spans="1:7">
      <c r="B39" s="1" t="s">
        <v>145</v>
      </c>
    </row>
  </sheetData>
  <mergeCells count="17">
    <mergeCell ref="A27:A28"/>
    <mergeCell ref="B27:B28"/>
    <mergeCell ref="C27:C28"/>
    <mergeCell ref="G27:G28"/>
    <mergeCell ref="A1:A2"/>
    <mergeCell ref="B1:B2"/>
    <mergeCell ref="C1:C2"/>
    <mergeCell ref="G1:G2"/>
    <mergeCell ref="D1:D2"/>
    <mergeCell ref="E1:F1"/>
    <mergeCell ref="E37:F37"/>
    <mergeCell ref="E36:F36"/>
    <mergeCell ref="E22:F22"/>
    <mergeCell ref="E23:F23"/>
    <mergeCell ref="E24:F24"/>
    <mergeCell ref="E27:F27"/>
    <mergeCell ref="E35:F35"/>
  </mergeCells>
  <phoneticPr fontId="10" type="noConversion"/>
  <pageMargins left="0.7" right="0.7" top="0.75" bottom="0.75" header="0.3" footer="0.3"/>
  <pageSetup paperSize="9" scale="60" orientation="landscape" r:id="rId1"/>
  <headerFooter>
    <oddHeader>&amp;L4.sz.kimutatás&amp;C&amp;"-,Félkövér"&amp;14Jászdózsai Mocorgó Óvoda&amp;"-,Normál"&amp;11
2018. évi költségvetésének II. módosítás indoklása&amp;Radatok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2</vt:i4>
      </vt:variant>
    </vt:vector>
  </HeadingPairs>
  <TitlesOfParts>
    <vt:vector size="7" baseType="lpstr">
      <vt:lpstr>fedlap</vt:lpstr>
      <vt:lpstr>ÖNK</vt:lpstr>
      <vt:lpstr>PH</vt:lpstr>
      <vt:lpstr>EAK</vt:lpstr>
      <vt:lpstr>MÓ</vt:lpstr>
      <vt:lpstr>EAK!Nyomtatási_terület</vt:lpstr>
      <vt:lpstr>ÖNK!Nyomtatási_terület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Bollók László</cp:lastModifiedBy>
  <cp:lastPrinted>2018-11-16T08:03:49Z</cp:lastPrinted>
  <dcterms:created xsi:type="dcterms:W3CDTF">2014-09-04T08:34:10Z</dcterms:created>
  <dcterms:modified xsi:type="dcterms:W3CDTF">2018-11-16T11:43:01Z</dcterms:modified>
</cp:coreProperties>
</file>