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28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<sst xmlns="http://schemas.openxmlformats.org/spreadsheetml/2006/main" count="48" uniqueCount="39">
  <si>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ÁGFALVA KÖZSÉGI ÖNKORMÁNYZAT</t>
  </si>
  <si>
    <t>NORMATÍV TÁMOGATÁSOK JOGCÍMENKÉNT ÉS INTÉZMÉNYENKÉNT</t>
  </si>
  <si>
    <t>Intézmény</t>
  </si>
  <si>
    <t>létszám</t>
  </si>
  <si>
    <t>normatíva</t>
  </si>
  <si>
    <t>(fő)</t>
  </si>
  <si>
    <t>(e Ft)</t>
  </si>
  <si>
    <t>Ágfalva Községi Önkormányzat</t>
  </si>
  <si>
    <t xml:space="preserve">          Zöldterület-gazd.kapcsolatos feladatok ellátásának támogatása</t>
  </si>
  <si>
    <t xml:space="preserve">    Közvilágítás fenntartásának támogatása</t>
  </si>
  <si>
    <t xml:space="preserve">    Köztemető fenntartásának támogatása</t>
  </si>
  <si>
    <t xml:space="preserve">    Közutak fenntartásának támogatása</t>
  </si>
  <si>
    <t xml:space="preserve">    Külterületi feladatok támogatása</t>
  </si>
  <si>
    <t xml:space="preserve">    Egyéb kötelező önkormányzati feladatok támogatása</t>
  </si>
  <si>
    <t xml:space="preserve">    Könyvtár közművelődés</t>
  </si>
  <si>
    <t xml:space="preserve">    Kedvezményes étkeztetés (Váci M. iskola)</t>
  </si>
  <si>
    <t xml:space="preserve">    Gyerekétkeztetés (konyhai dolgozók bértámogatása)</t>
  </si>
  <si>
    <t xml:space="preserve">    Üdülőhelyi feladatok támogatása</t>
  </si>
  <si>
    <t>összesen:</t>
  </si>
  <si>
    <t>Normatív kötött felhasználású támogatások</t>
  </si>
  <si>
    <t>-egyes jövedelempótló támogatások</t>
  </si>
  <si>
    <t>mindösszesen:</t>
  </si>
  <si>
    <t>Közös Hivatal</t>
  </si>
  <si>
    <t xml:space="preserve">          Önkormányzati hivatal működésének támogatása</t>
  </si>
  <si>
    <t>-Kedvezményes étkeztetés</t>
  </si>
  <si>
    <t>Napsugár Óvoda</t>
  </si>
  <si>
    <t xml:space="preserve"> Települési önkorm.egyes közoktatási feladatainak támogatása</t>
  </si>
  <si>
    <t xml:space="preserve">    óvodapedagógusok bértámogatása</t>
  </si>
  <si>
    <t xml:space="preserve">    óvodapedagógusok nevelő munkáját közvetlenül segítők bértámogatása</t>
  </si>
  <si>
    <t xml:space="preserve">    pótlólagos összeg</t>
  </si>
  <si>
    <t xml:space="preserve">          óvodaműködtetési támogatás</t>
  </si>
  <si>
    <t>ÁLLAMI TÁMOGATÁS MINDÖSSZESEN:</t>
  </si>
  <si>
    <t>2015. év</t>
  </si>
  <si>
    <t xml:space="preserve">    pedagógus II. kategóriába sorolt óvodapedagógusok kieg. támogatása</t>
  </si>
  <si>
    <t xml:space="preserve">    Szociális feladatok egyéb támogatása</t>
  </si>
  <si>
    <t xml:space="preserve">    Kiegészítő támogatás</t>
  </si>
  <si>
    <t>módosított normatíva</t>
  </si>
  <si>
    <t xml:space="preserve">    2014.évről áthúzódó bérkompenzáció</t>
  </si>
  <si>
    <t xml:space="preserve">    Működési célú és kiegészítő támogatások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</si>
</sst>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 CE"/>
      <family val="1"/>
    </font>
    <font>
      <b/>
      <i/>
      <sz val="10"/>
      <name val="Times New Roman"/>
      <family val="1"/>
    </font>
    <font>
      <b/>
      <sz val="9"/>
      <name val="Times New Roman CE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>
        <color indexed="63"/>
      </left>
      <right style="medium"/>
      <top/>
      <bottom/>
    </border>
    <border>
      <left style="thin"/>
      <right/>
      <top/>
      <bottom/>
    </border>
    <border>
      <left style="medium"/>
      <right style="medium"/>
      <top>
        <color indexed="63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selection activeCell="E7" sqref="E7"/>
    </sheetView>
  </sheetViews>
  <sheetFormatPr defaultColWidth="9.140625" defaultRowHeight="12.75"/>
  <cols>
    <col min="1" max="1" width="2.421875" style="1" customWidth="1"/>
    <col min="2" max="2" width="2.7109375" style="1" customWidth="1"/>
    <col min="3" max="3" width="51.57421875" style="1" customWidth="1"/>
    <col min="4" max="5" width="15.7109375" style="1" customWidth="1"/>
    <col min="6" max="6" width="17.57421875" style="1" bestFit="1" customWidth="1"/>
    <col min="7" max="16384" width="9.140625" style="1" customWidth="1"/>
  </cols>
  <sheetData>
    <row r="1" spans="1:5" ht="12.75">
      <c r="A1" s="46" t="s">
        <v>0</v>
      </c>
      <c r="B1" s="46"/>
      <c r="C1" s="46"/>
      <c r="D1" s="46"/>
      <c r="E1" s="46"/>
    </row>
    <row r="2" spans="1:5" ht="12.75">
      <c r="A2" s="46" t="s">
        <v>1</v>
      </c>
      <c r="B2" s="46"/>
      <c r="C2" s="46"/>
      <c r="D2" s="46"/>
      <c r="E2" s="46"/>
    </row>
    <row r="3" spans="1:5" ht="12.75">
      <c r="A3" s="46" t="s">
        <v>32</v>
      </c>
      <c r="B3" s="46"/>
      <c r="C3" s="46"/>
      <c r="D3" s="46"/>
      <c r="E3" s="46"/>
    </row>
    <row r="5" ht="13.5" thickBot="1"/>
    <row r="6" spans="1:6" ht="13.5" thickBot="1">
      <c r="A6" s="2"/>
      <c r="B6" s="3"/>
      <c r="C6" s="4"/>
      <c r="D6" s="47" t="s">
        <v>32</v>
      </c>
      <c r="E6" s="48"/>
      <c r="F6" s="49"/>
    </row>
    <row r="7" spans="1:6" ht="12.75">
      <c r="A7" s="44" t="s">
        <v>2</v>
      </c>
      <c r="B7" s="43"/>
      <c r="C7" s="45"/>
      <c r="D7" s="40" t="s">
        <v>3</v>
      </c>
      <c r="E7" s="40" t="s">
        <v>4</v>
      </c>
      <c r="F7" s="40" t="s">
        <v>36</v>
      </c>
    </row>
    <row r="8" spans="1:6" ht="13.5" thickBot="1">
      <c r="A8" s="5"/>
      <c r="B8" s="6"/>
      <c r="C8" s="7"/>
      <c r="D8" s="8" t="s">
        <v>5</v>
      </c>
      <c r="E8" s="8" t="s">
        <v>6</v>
      </c>
      <c r="F8" s="8" t="s">
        <v>6</v>
      </c>
    </row>
    <row r="9" spans="1:6" ht="12.75">
      <c r="A9" s="2"/>
      <c r="B9" s="3"/>
      <c r="C9" s="3"/>
      <c r="D9" s="33"/>
      <c r="E9" s="4"/>
      <c r="F9" s="4"/>
    </row>
    <row r="10" spans="1:6" ht="12.75">
      <c r="A10" s="9" t="s">
        <v>7</v>
      </c>
      <c r="B10" s="10"/>
      <c r="C10" s="10"/>
      <c r="D10" s="32"/>
      <c r="E10" s="11"/>
      <c r="F10" s="11"/>
    </row>
    <row r="11" spans="1:6" ht="12.75">
      <c r="A11" s="12"/>
      <c r="B11" s="13" t="s">
        <v>8</v>
      </c>
      <c r="C11" s="13"/>
      <c r="D11" s="32"/>
      <c r="E11" s="14">
        <v>3207</v>
      </c>
      <c r="F11" s="14">
        <v>3207</v>
      </c>
    </row>
    <row r="12" spans="1:6" ht="12.75">
      <c r="A12" s="12"/>
      <c r="B12" s="10"/>
      <c r="C12" s="13" t="s">
        <v>9</v>
      </c>
      <c r="D12" s="29"/>
      <c r="E12" s="15">
        <v>3968</v>
      </c>
      <c r="F12" s="15">
        <v>3968</v>
      </c>
    </row>
    <row r="13" spans="1:6" ht="12.75">
      <c r="A13" s="12"/>
      <c r="B13" s="10"/>
      <c r="C13" s="13" t="s">
        <v>10</v>
      </c>
      <c r="D13" s="32"/>
      <c r="E13" s="16">
        <v>655</v>
      </c>
      <c r="F13" s="16">
        <v>655</v>
      </c>
    </row>
    <row r="14" spans="1:6" ht="12.75">
      <c r="A14" s="12"/>
      <c r="B14" s="10"/>
      <c r="C14" s="13" t="s">
        <v>11</v>
      </c>
      <c r="D14" s="32"/>
      <c r="E14" s="16">
        <v>2656</v>
      </c>
      <c r="F14" s="16">
        <v>2656</v>
      </c>
    </row>
    <row r="15" spans="1:6" ht="12.75">
      <c r="A15" s="12"/>
      <c r="B15" s="10"/>
      <c r="C15" s="13" t="s">
        <v>12</v>
      </c>
      <c r="D15" s="32">
        <v>124</v>
      </c>
      <c r="E15" s="16">
        <v>316</v>
      </c>
      <c r="F15" s="16">
        <v>316</v>
      </c>
    </row>
    <row r="16" spans="1:6" ht="12.75">
      <c r="A16" s="12"/>
      <c r="B16" s="10"/>
      <c r="C16" s="13" t="s">
        <v>13</v>
      </c>
      <c r="D16" s="39">
        <v>2146</v>
      </c>
      <c r="E16" s="16">
        <v>5794</v>
      </c>
      <c r="F16" s="16">
        <v>5794</v>
      </c>
    </row>
    <row r="17" spans="1:6" ht="12.75">
      <c r="A17" s="12"/>
      <c r="B17" s="10"/>
      <c r="C17" s="36" t="s">
        <v>34</v>
      </c>
      <c r="D17" s="39"/>
      <c r="E17" s="16">
        <v>6219</v>
      </c>
      <c r="F17" s="16">
        <v>6219</v>
      </c>
    </row>
    <row r="18" spans="1:6" ht="12.75">
      <c r="A18" s="12"/>
      <c r="B18" s="10"/>
      <c r="C18" s="13" t="s">
        <v>14</v>
      </c>
      <c r="D18" s="39">
        <v>2146</v>
      </c>
      <c r="E18" s="16">
        <v>2446</v>
      </c>
      <c r="F18" s="16">
        <v>2446</v>
      </c>
    </row>
    <row r="19" spans="1:6" ht="12.75">
      <c r="A19" s="12"/>
      <c r="B19" s="10"/>
      <c r="C19" s="13" t="s">
        <v>15</v>
      </c>
      <c r="D19" s="32">
        <v>23</v>
      </c>
      <c r="E19" s="37">
        <f>D19*102</f>
        <v>2346</v>
      </c>
      <c r="F19" s="37">
        <v>0</v>
      </c>
    </row>
    <row r="20" spans="1:6" ht="12.75">
      <c r="A20" s="12"/>
      <c r="B20" s="10"/>
      <c r="C20" s="13" t="s">
        <v>16</v>
      </c>
      <c r="D20" s="32">
        <v>5.65</v>
      </c>
      <c r="E20" s="37">
        <v>9221</v>
      </c>
      <c r="F20" s="37">
        <v>9221</v>
      </c>
    </row>
    <row r="21" spans="1:6" ht="12.75">
      <c r="A21" s="12"/>
      <c r="B21" s="10"/>
      <c r="C21" s="13" t="s">
        <v>17</v>
      </c>
      <c r="D21" s="32"/>
      <c r="E21" s="16">
        <v>1192</v>
      </c>
      <c r="F21" s="16">
        <v>1192</v>
      </c>
    </row>
    <row r="22" spans="1:6" ht="12.75">
      <c r="A22" s="12"/>
      <c r="B22" s="10"/>
      <c r="C22" s="13" t="s">
        <v>35</v>
      </c>
      <c r="D22" s="32"/>
      <c r="E22" s="16">
        <v>10328</v>
      </c>
      <c r="F22" s="16">
        <v>10637</v>
      </c>
    </row>
    <row r="23" spans="1:6" ht="12.75">
      <c r="A23" s="12"/>
      <c r="B23" s="10"/>
      <c r="C23" s="13" t="s">
        <v>37</v>
      </c>
      <c r="D23" s="32"/>
      <c r="E23" s="16">
        <v>0</v>
      </c>
      <c r="F23" s="16">
        <v>107</v>
      </c>
    </row>
    <row r="24" spans="1:6" ht="12.75">
      <c r="A24" s="12"/>
      <c r="B24" s="10"/>
      <c r="C24" s="13" t="s">
        <v>38</v>
      </c>
      <c r="D24" s="32"/>
      <c r="E24" s="16">
        <v>0</v>
      </c>
      <c r="F24" s="16">
        <v>629</v>
      </c>
    </row>
    <row r="25" spans="1:6" ht="12.75">
      <c r="A25" s="12"/>
      <c r="B25" s="10"/>
      <c r="C25" s="13"/>
      <c r="D25" s="32"/>
      <c r="E25" s="16"/>
      <c r="F25" s="16"/>
    </row>
    <row r="26" spans="1:6" ht="13.5">
      <c r="A26" s="12"/>
      <c r="B26" s="41" t="s">
        <v>18</v>
      </c>
      <c r="C26" s="41"/>
      <c r="D26" s="32"/>
      <c r="E26" s="17">
        <f>SUM(E11:E24)</f>
        <v>48348</v>
      </c>
      <c r="F26" s="17">
        <f>SUM(F11:F24)</f>
        <v>47047</v>
      </c>
    </row>
    <row r="27" spans="1:6" ht="12.75">
      <c r="A27" s="12"/>
      <c r="B27" s="10" t="s">
        <v>19</v>
      </c>
      <c r="C27" s="10"/>
      <c r="D27" s="32"/>
      <c r="E27" s="11"/>
      <c r="F27" s="11"/>
    </row>
    <row r="28" spans="1:6" ht="12.75">
      <c r="A28" s="12"/>
      <c r="B28" s="10"/>
      <c r="C28" s="18" t="s">
        <v>20</v>
      </c>
      <c r="D28" s="32"/>
      <c r="E28" s="16"/>
      <c r="F28" s="16">
        <v>422</v>
      </c>
    </row>
    <row r="29" spans="1:6" ht="13.5">
      <c r="A29" s="12"/>
      <c r="B29" s="41" t="s">
        <v>18</v>
      </c>
      <c r="C29" s="41"/>
      <c r="D29" s="32"/>
      <c r="E29" s="17">
        <f>SUM(E28)</f>
        <v>0</v>
      </c>
      <c r="F29" s="17">
        <f>SUM(F28)</f>
        <v>422</v>
      </c>
    </row>
    <row r="30" spans="1:6" ht="12.75">
      <c r="A30" s="19" t="s">
        <v>21</v>
      </c>
      <c r="B30" s="20"/>
      <c r="C30" s="20"/>
      <c r="D30" s="34"/>
      <c r="E30" s="21">
        <f>E26+E29</f>
        <v>48348</v>
      </c>
      <c r="F30" s="21">
        <f>F26+F29</f>
        <v>47469</v>
      </c>
    </row>
    <row r="31" spans="1:6" ht="12.75">
      <c r="A31" s="12"/>
      <c r="B31" s="10"/>
      <c r="C31" s="10"/>
      <c r="D31" s="32"/>
      <c r="E31" s="11"/>
      <c r="F31" s="11"/>
    </row>
    <row r="32" spans="1:6" ht="12.75">
      <c r="A32" s="9" t="s">
        <v>22</v>
      </c>
      <c r="B32" s="10"/>
      <c r="C32" s="10"/>
      <c r="D32" s="32"/>
      <c r="E32" s="11"/>
      <c r="F32" s="11"/>
    </row>
    <row r="33" spans="1:6" ht="12.75">
      <c r="A33" s="38"/>
      <c r="B33" s="22" t="s">
        <v>23</v>
      </c>
      <c r="C33" s="10"/>
      <c r="D33" s="29">
        <v>11.15</v>
      </c>
      <c r="E33" s="16">
        <v>51067</v>
      </c>
      <c r="F33" s="16">
        <v>53128</v>
      </c>
    </row>
    <row r="34" spans="1:6" ht="12.75">
      <c r="A34" s="12"/>
      <c r="B34" s="42"/>
      <c r="C34" s="43"/>
      <c r="D34" s="32"/>
      <c r="E34" s="11"/>
      <c r="F34" s="11"/>
    </row>
    <row r="35" spans="1:6" ht="13.5">
      <c r="A35" s="12"/>
      <c r="B35" s="41" t="s">
        <v>18</v>
      </c>
      <c r="C35" s="41"/>
      <c r="D35" s="32"/>
      <c r="E35" s="17">
        <f>SUM(E33)</f>
        <v>51067</v>
      </c>
      <c r="F35" s="17">
        <f>SUM(F33)</f>
        <v>53128</v>
      </c>
    </row>
    <row r="36" spans="1:6" ht="12.75">
      <c r="A36" s="19" t="s">
        <v>21</v>
      </c>
      <c r="B36" s="20"/>
      <c r="C36" s="20"/>
      <c r="D36" s="34"/>
      <c r="E36" s="21">
        <f>SUM(E33)</f>
        <v>51067</v>
      </c>
      <c r="F36" s="21">
        <f>SUM(F33)</f>
        <v>53128</v>
      </c>
    </row>
    <row r="37" spans="1:6" ht="12.75">
      <c r="A37" s="12"/>
      <c r="B37" s="10"/>
      <c r="C37" s="10"/>
      <c r="D37" s="32"/>
      <c r="E37" s="11"/>
      <c r="F37" s="11"/>
    </row>
    <row r="38" spans="1:6" ht="12.75">
      <c r="A38" s="9" t="s">
        <v>25</v>
      </c>
      <c r="B38" s="10"/>
      <c r="C38" s="10"/>
      <c r="D38" s="32"/>
      <c r="E38" s="11"/>
      <c r="F38" s="11"/>
    </row>
    <row r="39" spans="1:6" ht="12.75">
      <c r="A39" s="12"/>
      <c r="B39" s="10"/>
      <c r="C39" s="23" t="s">
        <v>26</v>
      </c>
      <c r="D39" s="29"/>
      <c r="E39" s="24"/>
      <c r="F39" s="24"/>
    </row>
    <row r="40" spans="1:6" ht="12.75">
      <c r="A40" s="12"/>
      <c r="B40" s="10"/>
      <c r="C40" s="30" t="s">
        <v>27</v>
      </c>
      <c r="D40" s="29">
        <v>8.67</v>
      </c>
      <c r="E40" s="16">
        <v>35984</v>
      </c>
      <c r="F40" s="16">
        <v>35984</v>
      </c>
    </row>
    <row r="41" spans="1:6" ht="12.75">
      <c r="A41" s="12"/>
      <c r="B41" s="10"/>
      <c r="C41" s="31" t="s">
        <v>28</v>
      </c>
      <c r="D41" s="29">
        <v>5</v>
      </c>
      <c r="E41" s="16">
        <v>9000</v>
      </c>
      <c r="F41" s="16">
        <v>9000</v>
      </c>
    </row>
    <row r="42" spans="1:6" ht="12.75">
      <c r="A42" s="12"/>
      <c r="B42" s="10"/>
      <c r="C42" s="13" t="s">
        <v>29</v>
      </c>
      <c r="D42" s="29"/>
      <c r="E42" s="16">
        <v>287</v>
      </c>
      <c r="F42" s="16">
        <v>287</v>
      </c>
    </row>
    <row r="43" spans="1:6" ht="12.75">
      <c r="A43" s="12"/>
      <c r="B43" s="10"/>
      <c r="C43" s="13" t="s">
        <v>33</v>
      </c>
      <c r="D43" s="29">
        <v>1</v>
      </c>
      <c r="E43" s="16">
        <v>352</v>
      </c>
      <c r="F43" s="16">
        <v>352</v>
      </c>
    </row>
    <row r="44" spans="1:6" ht="12.75">
      <c r="A44" s="12"/>
      <c r="B44" s="42" t="s">
        <v>30</v>
      </c>
      <c r="C44" s="43"/>
      <c r="D44" s="32"/>
      <c r="E44" s="16">
        <v>7117</v>
      </c>
      <c r="F44" s="16">
        <v>7117</v>
      </c>
    </row>
    <row r="45" spans="1:6" ht="12.75">
      <c r="A45" s="12"/>
      <c r="B45" s="10"/>
      <c r="C45" s="18"/>
      <c r="D45" s="29"/>
      <c r="E45" s="16"/>
      <c r="F45" s="16"/>
    </row>
    <row r="46" spans="1:6" ht="13.5">
      <c r="A46" s="12"/>
      <c r="B46" s="41" t="s">
        <v>18</v>
      </c>
      <c r="C46" s="41"/>
      <c r="D46" s="32"/>
      <c r="E46" s="17">
        <f>SUM(E40:E45)</f>
        <v>52740</v>
      </c>
      <c r="F46" s="17">
        <f>SUM(F40:F45)</f>
        <v>52740</v>
      </c>
    </row>
    <row r="47" spans="1:6" ht="12.75">
      <c r="A47" s="12"/>
      <c r="B47" s="10" t="s">
        <v>19</v>
      </c>
      <c r="C47" s="10"/>
      <c r="D47" s="32"/>
      <c r="E47" s="11"/>
      <c r="F47" s="11"/>
    </row>
    <row r="48" spans="1:6" ht="12.75">
      <c r="A48" s="12"/>
      <c r="B48" s="10"/>
      <c r="C48" s="18" t="s">
        <v>24</v>
      </c>
      <c r="D48" s="32">
        <v>13</v>
      </c>
      <c r="E48" s="37">
        <f>D48*102</f>
        <v>1326</v>
      </c>
      <c r="F48" s="37">
        <v>0</v>
      </c>
    </row>
    <row r="49" spans="1:6" ht="13.5">
      <c r="A49" s="12"/>
      <c r="B49" s="41" t="s">
        <v>18</v>
      </c>
      <c r="C49" s="41"/>
      <c r="D49" s="32"/>
      <c r="E49" s="17">
        <f>SUM(E48:E48)</f>
        <v>1326</v>
      </c>
      <c r="F49" s="17">
        <f>SUM(F48:F48)</f>
        <v>0</v>
      </c>
    </row>
    <row r="50" spans="1:6" ht="12.75">
      <c r="A50" s="19" t="s">
        <v>21</v>
      </c>
      <c r="B50" s="20"/>
      <c r="C50" s="20"/>
      <c r="D50" s="34"/>
      <c r="E50" s="21">
        <f>E46+E49</f>
        <v>54066</v>
      </c>
      <c r="F50" s="21">
        <f>F46+F49</f>
        <v>52740</v>
      </c>
    </row>
    <row r="51" spans="1:6" ht="12.75">
      <c r="A51" s="12"/>
      <c r="B51" s="10"/>
      <c r="C51" s="10"/>
      <c r="D51" s="32"/>
      <c r="E51" s="11"/>
      <c r="F51" s="11"/>
    </row>
    <row r="52" spans="1:6" s="28" customFormat="1" ht="13.5" thickBot="1">
      <c r="A52" s="25" t="s">
        <v>31</v>
      </c>
      <c r="B52" s="26"/>
      <c r="C52" s="26"/>
      <c r="D52" s="35"/>
      <c r="E52" s="27">
        <f>E30+E36+E50</f>
        <v>153481</v>
      </c>
      <c r="F52" s="27">
        <f>F30+F36+F50</f>
        <v>153337</v>
      </c>
    </row>
  </sheetData>
  <mergeCells count="12">
    <mergeCell ref="A1:E1"/>
    <mergeCell ref="A2:E2"/>
    <mergeCell ref="A3:E3"/>
    <mergeCell ref="D6:F6"/>
    <mergeCell ref="A7:C7"/>
    <mergeCell ref="B26:C26"/>
    <mergeCell ref="B29:C29"/>
    <mergeCell ref="B34:C34"/>
    <mergeCell ref="B35:C35"/>
    <mergeCell ref="B44:C44"/>
    <mergeCell ref="B46:C46"/>
    <mergeCell ref="B49:C49"/>
  </mergeCells>
  <printOptions/>
  <pageMargins left="0.75" right="0.75" top="1" bottom="1" header="0.5" footer="0.5"/>
  <pageSetup horizontalDpi="600" verticalDpi="600" orientation="portrait" paperSize="9" scale="82" r:id="rId1"/>
  <headerFooter alignWithMargins="0">
    <oddHeader>&amp;R5.sz.melléklet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cp:lastPrinted>2015-08-06T09:03:57Z</cp:lastPrinted>
  <dcterms:created xsi:type="dcterms:W3CDTF">2014-04-02T05:55:08Z</dcterms:created>
  <dcterms:modified xsi:type="dcterms:W3CDTF">2015-08-06T09:03:58Z</dcterms:modified>
  <cp:category/>
  <cp:version/>
  <cp:contentType/>
  <cp:contentStatus/>
</cp:coreProperties>
</file>