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Jásd polgármesteres döntések 2020.06.16\Jásd 2020. 06.16. rendeletek (zárszámadás, költségvetésmódosító)\Jásd költségvetés módosító rendelet 2020\"/>
    </mc:Choice>
  </mc:AlternateContent>
  <bookViews>
    <workbookView xWindow="0" yWindow="0" windowWidth="20490" windowHeight="7755"/>
  </bookViews>
  <sheets>
    <sheet name="5_Önk_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 localSheetId="0">#REF!</definedName>
    <definedName name="_______css1">#REF!</definedName>
    <definedName name="______css1" localSheetId="0">#REF!</definedName>
    <definedName name="______css1">#REF!</definedName>
    <definedName name="_____css1" localSheetId="0">#REF!</definedName>
    <definedName name="_____css1">#REF!</definedName>
    <definedName name="____css1" localSheetId="0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á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[1]kd!$Q$2:$Q$3152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 localSheetId="0">#REF!</definedName>
    <definedName name="aasd">#REF!</definedName>
    <definedName name="ac">[1]kd!$F$2:$F$3176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[2]körjegyzőség!$C$9:$C$28</definedName>
    <definedName name="ah" localSheetId="0">#REF!</definedName>
    <definedName name="ah">#REF!</definedName>
    <definedName name="aí">[2]Családsegítés!$C$27:$C$86</definedName>
    <definedName name="aj">[1]kd!$Q$2:$Q$3152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[1]kd!$F$2:$F$3176</definedName>
    <definedName name="aű">[1]kd!$F$2:$I$3368</definedName>
    <definedName name="aw" localSheetId="0">#REF!</definedName>
    <definedName name="aw">#REF!</definedName>
    <definedName name="ay">[1]kd!$F$2:$I$3368</definedName>
    <definedName name="BB" localSheetId="0">#REF!</definedName>
    <definedName name="BB">#REF!</definedName>
    <definedName name="bbmmmm" localSheetId="0">#REF!</definedName>
    <definedName name="bbmmmm">#REF!</definedName>
    <definedName name="cv">[2]Gyermekjóléti!$C$27:$C$86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[2]körjegyzőség!$C$9:$C$28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[1]kd!$Q$2:$Q$3152</definedName>
    <definedName name="épl" localSheetId="0">#REF!</definedName>
    <definedName name="épl">#REF!</definedName>
    <definedName name="er">[2]Családsegítés!$C$27:$C$86</definedName>
    <definedName name="es" localSheetId="0">#REF!</definedName>
    <definedName name="es">#REF!</definedName>
    <definedName name="ew">[2]Gyermekjóléti!$C$27:$C$86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[1]kd!$F$2:$I$3368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 localSheetId="0">#REF!</definedName>
    <definedName name="gyk_k_">#REF!</definedName>
    <definedName name="h" localSheetId="0">#REF!</definedName>
    <definedName name="h">#REF!</definedName>
    <definedName name="hh" localSheetId="0">#REF!</definedName>
    <definedName name="hh">#REF!</definedName>
    <definedName name="hjjh">#REF!</definedName>
    <definedName name="ÍA" localSheetId="0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 localSheetId="0">#REF!</definedName>
    <definedName name="KK">#REF!</definedName>
    <definedName name="kkáá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[2]körjegyzőség!$C$9:$C$28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 localSheetId="0">#REF!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 localSheetId="0">#REF!</definedName>
    <definedName name="pl">#REF!</definedName>
    <definedName name="plé" localSheetId="0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[2]körjegyzőség!$C$9:$C$28</definedName>
    <definedName name="qd">[1]kd!$Q$2:$Q$3152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 localSheetId="0">#REF!</definedName>
    <definedName name="QL">#REF!</definedName>
    <definedName name="QM">[1]kd!$Q$2:$Q$3152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[2]körjegyzőség!$C$9:$C$28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[7]kd!$Q$2:$Q$3154</definedName>
    <definedName name="qr" localSheetId="0">#REF!</definedName>
    <definedName name="qr">#REF!</definedName>
    <definedName name="qt">[2]Családsegítés!$C$27:$C$86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[1]kd!$F$2:$I$3368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 localSheetId="0">#REF!</definedName>
    <definedName name="tttttttt">#REF!</definedName>
    <definedName name="tz" localSheetId="0">#REF!</definedName>
    <definedName name="tz">#REF!</definedName>
    <definedName name="úé">[1]kd!$F$2:$I$3368</definedName>
    <definedName name="úű">[1]kd!$F$2:$F$3176</definedName>
    <definedName name="uz" localSheetId="0">#REF!</definedName>
    <definedName name="uz">#REF!</definedName>
    <definedName name="ŰŰ" localSheetId="0">#REF!</definedName>
    <definedName name="ŰŰ">#REF!</definedName>
    <definedName name="űűűűű" localSheetId="0">#REF!</definedName>
    <definedName name="űűűűű">#REF!</definedName>
    <definedName name="üüüüüüüüü" localSheetId="0">#REF!</definedName>
    <definedName name="üüüüüüüüü">#REF!</definedName>
    <definedName name="VV">[2]Gyermekjóléti!$C$27:$C$86</definedName>
    <definedName name="we">[2]körjegyzőség!$C$9:$C$28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[2]Családsegítés!$C$27:$C$86</definedName>
    <definedName name="WT" localSheetId="0">#REF!</definedName>
    <definedName name="WT">#REF!</definedName>
    <definedName name="WU">[2]Gyermekjóléti!$C$27:$C$86</definedName>
    <definedName name="ww">[1]kd!$F$2:$F$3176</definedName>
    <definedName name="www" localSheetId="0">#REF!</definedName>
    <definedName name="www">#REF!</definedName>
    <definedName name="wwwwww" localSheetId="0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[2]körjegyzőség!$C$9:$C$28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G46" i="1"/>
  <c r="G43" i="1"/>
  <c r="D43" i="1"/>
  <c r="D44" i="1" s="1"/>
  <c r="G38" i="1"/>
  <c r="G44" i="1" s="1"/>
  <c r="D38" i="1"/>
  <c r="G26" i="1"/>
  <c r="G27" i="1" s="1"/>
  <c r="D26" i="1"/>
  <c r="D47" i="1" s="1"/>
  <c r="J24" i="1"/>
  <c r="G19" i="1"/>
  <c r="D19" i="1"/>
  <c r="D46" i="1" s="1"/>
  <c r="D9" i="1"/>
  <c r="G45" i="1" l="1"/>
  <c r="D27" i="1"/>
  <c r="D45" i="1" s="1"/>
</calcChain>
</file>

<file path=xl/sharedStrings.xml><?xml version="1.0" encoding="utf-8"?>
<sst xmlns="http://schemas.openxmlformats.org/spreadsheetml/2006/main" count="79" uniqueCount="76">
  <si>
    <t xml:space="preserve">JÁSD  KÖZSÉG  ÖNKORMÁNYZATA  BEVÉTELI  ÉS KIADÁSI ELŐIRÁNYZATAINAK </t>
  </si>
  <si>
    <t>2019. ÉVI INTÉZMÉNY NÉLKÜLI KÖLTSÉGVETÉSI MÉRLEGE</t>
  </si>
  <si>
    <t>adatok Ft-ban</t>
  </si>
  <si>
    <t>Sor-szám</t>
  </si>
  <si>
    <t xml:space="preserve">BEVÉTELEK </t>
  </si>
  <si>
    <t>2019.évi módosított    előirányzat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</si>
  <si>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</si>
  <si>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</si>
  <si>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</si>
  <si>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</si>
  <si>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</si>
  <si>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</si>
  <si>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</si>
  <si>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</si>
  <si>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</si>
  <si>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</si>
  <si>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</si>
  <si>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</si>
  <si>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</si>
  <si>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</si>
  <si>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</si>
  <si>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</si>
  <si>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</si>
  <si>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</si>
  <si>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</si>
  <si>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</si>
  <si>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</si>
  <si>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</si>
  <si>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</si>
  <si>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</si>
  <si>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Működési célú 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</si>
  <si>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</si>
  <si>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</si>
  <si>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</si>
  <si>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</si>
  <si>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</si>
  <si>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</si>
  <si>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- ÁHT-n belüli megelőlegezések</t>
  </si>
  <si>
    <t xml:space="preserve"> ÁHT-n belüli megelőlegezések visszafiz.</t>
  </si>
  <si>
    <t xml:space="preserve"> -intézményfinanszírozás működésre</t>
  </si>
  <si>
    <t xml:space="preserve">        Működési célú finanszírozási bevétel összesen:</t>
  </si>
  <si>
    <t xml:space="preserve">       Műk.célú finanszírozási kiadás összesen:</t>
  </si>
  <si>
    <t>Működési célú bevételek összesen:</t>
  </si>
  <si>
    <t>Működési célú kiadások összesen:</t>
  </si>
  <si>
    <t>II. Felhalmozási 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</si>
  <si>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</si>
  <si>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</si>
  <si>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</si>
  <si>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</si>
  <si>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</si>
  <si>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</si>
  <si>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</si>
  <si>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</si>
  <si>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</si>
  <si>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</si>
  <si>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 xml:space="preserve">  Fejlesztési tartalék</t>
  </si>
  <si>
    <t>2. Immat. javak, ingatlanok egyéb t.eszk.ért. bev.</t>
  </si>
  <si>
    <t>3. Felhalmozási célú átvett pénzeszközök</t>
  </si>
  <si>
    <t xml:space="preserve">     Felhalmozási bevétel összesen:</t>
  </si>
  <si>
    <t>Felhalmozási kiadás összesen:</t>
  </si>
  <si>
    <t>Felhalm.célú finanszírozási bevételek</t>
  </si>
  <si>
    <t>Felhalm.célú finanszírozási kiadások</t>
  </si>
  <si>
    <t xml:space="preserve">  Előző évi felhalmozási maradvány igénybevétele</t>
  </si>
  <si>
    <t xml:space="preserve">  Fejl.célú intézményfinanszírozás</t>
  </si>
  <si>
    <t>Intézményfinanszírozás fejlesztési kiadásra</t>
  </si>
  <si>
    <t xml:space="preserve">    Felhalm.célú finanszírozási bevételek összesen:</t>
  </si>
  <si>
    <t xml:space="preserve">    Felhalm.célú finanszírozási kiadások összesen: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</si>
  <si>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</si>
  <si>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</si>
  <si>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</si>
  <si>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</si>
  <si>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Ebből: Költségvetési bevétel:</t>
  </si>
  <si>
    <t>Ebből: Költségvetési kiadás:</t>
  </si>
  <si>
    <t xml:space="preserve">            Finanszírozási bevétel</t>
  </si>
  <si>
    <t xml:space="preserve">            Finanszírozási kiadás:</t>
  </si>
  <si>
    <t>5. sz. mellékelt a  4/2020. (VI.17.)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</si>
</sst>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Arial"/>
      <family val="2"/>
      <charset val="238"/>
    </font>
    <font>
      <b/>
      <sz val="12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1" fillId="0" borderId="0"/>
  </cellStyleXfs>
  <cellXfs count="84">
    <xf numFmtId="0" fontId="0" fillId="0" borderId="0" xfId="0"/>
    <xf numFmtId="0" fontId="2" fillId="0" borderId="0" xfId="1" applyFont="1" applyAlignment="1"/>
    <xf numFmtId="0" fontId="3" fillId="0" borderId="0" xfId="2"/>
    <xf numFmtId="3" fontId="4" fillId="0" borderId="0" xfId="3" applyNumberFormat="1" applyFont="1" applyAlignment="1"/>
    <xf numFmtId="0" fontId="3" fillId="0" borderId="0" xfId="2" applyBorder="1" applyAlignment="1"/>
    <xf numFmtId="0" fontId="7" fillId="0" borderId="11" xfId="3" applyFont="1" applyBorder="1" applyAlignment="1">
      <alignment horizontal="center" vertical="center"/>
    </xf>
    <xf numFmtId="3" fontId="8" fillId="0" borderId="11" xfId="3" applyNumberFormat="1" applyFont="1" applyBorder="1" applyAlignment="1">
      <alignment vertical="center"/>
    </xf>
    <xf numFmtId="3" fontId="9" fillId="0" borderId="11" xfId="3" applyNumberFormat="1" applyFont="1" applyBorder="1" applyAlignment="1">
      <alignment vertical="center"/>
    </xf>
    <xf numFmtId="3" fontId="9" fillId="0" borderId="0" xfId="2" applyNumberFormat="1" applyFont="1"/>
    <xf numFmtId="3" fontId="9" fillId="0" borderId="11" xfId="2" applyNumberFormat="1" applyFont="1" applyBorder="1"/>
    <xf numFmtId="3" fontId="9" fillId="0" borderId="13" xfId="3" applyNumberFormat="1" applyFont="1" applyBorder="1" applyAlignment="1">
      <alignment horizontal="right" vertical="center"/>
    </xf>
    <xf numFmtId="3" fontId="9" fillId="0" borderId="11" xfId="3" applyNumberFormat="1" applyFont="1" applyBorder="1" applyAlignment="1">
      <alignment horizontal="right" vertical="center"/>
    </xf>
    <xf numFmtId="0" fontId="10" fillId="0" borderId="12" xfId="3" applyFont="1" applyBorder="1" applyAlignment="1">
      <alignment horizontal="center" vertical="center"/>
    </xf>
    <xf numFmtId="3" fontId="8" fillId="0" borderId="13" xfId="3" applyNumberFormat="1" applyFont="1" applyBorder="1" applyAlignment="1">
      <alignment horizontal="right" vertical="center"/>
    </xf>
    <xf numFmtId="3" fontId="8" fillId="0" borderId="11" xfId="3" applyNumberFormat="1" applyFont="1" applyBorder="1" applyAlignment="1">
      <alignment horizontal="right" vertical="center"/>
    </xf>
    <xf numFmtId="0" fontId="7" fillId="0" borderId="12" xfId="3" applyFont="1" applyBorder="1" applyAlignment="1">
      <alignment horizontal="center"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3" fontId="3" fillId="0" borderId="0" xfId="2" applyNumberFormat="1"/>
    <xf numFmtId="3" fontId="9" fillId="0" borderId="13" xfId="3" applyNumberFormat="1" applyFont="1" applyBorder="1" applyAlignment="1">
      <alignment vertical="center"/>
    </xf>
    <xf numFmtId="3" fontId="9" fillId="0" borderId="12" xfId="3" applyNumberFormat="1" applyFont="1" applyFill="1" applyBorder="1" applyAlignment="1">
      <alignment horizontal="left" vertical="center"/>
    </xf>
    <xf numFmtId="3" fontId="9" fillId="0" borderId="13" xfId="3" applyNumberFormat="1" applyFont="1" applyFill="1" applyBorder="1" applyAlignment="1">
      <alignment horizontal="left" vertical="center"/>
    </xf>
    <xf numFmtId="0" fontId="10" fillId="0" borderId="11" xfId="3" applyFont="1" applyBorder="1" applyAlignment="1">
      <alignment horizontal="center" vertical="center"/>
    </xf>
    <xf numFmtId="3" fontId="8" fillId="0" borderId="11" xfId="3" applyNumberFormat="1" applyFont="1" applyFill="1" applyBorder="1" applyAlignment="1">
      <alignment horizontal="right" vertical="center"/>
    </xf>
    <xf numFmtId="3" fontId="9" fillId="0" borderId="12" xfId="3" applyNumberFormat="1" applyFont="1" applyBorder="1" applyAlignment="1">
      <alignment horizontal="center" vertical="center"/>
    </xf>
    <xf numFmtId="3" fontId="9" fillId="0" borderId="13" xfId="3" applyNumberFormat="1" applyFont="1" applyBorder="1" applyAlignment="1">
      <alignment horizontal="center" vertical="center"/>
    </xf>
    <xf numFmtId="3" fontId="8" fillId="0" borderId="11" xfId="3" applyNumberFormat="1" applyFont="1" applyFill="1" applyBorder="1" applyAlignment="1">
      <alignment vertical="center"/>
    </xf>
    <xf numFmtId="0" fontId="14" fillId="0" borderId="0" xfId="2" applyFont="1"/>
    <xf numFmtId="0" fontId="9" fillId="0" borderId="11" xfId="1" applyFont="1" applyBorder="1" applyAlignment="1">
      <alignment horizontal="center" vertical="center"/>
    </xf>
    <xf numFmtId="0" fontId="9" fillId="0" borderId="11" xfId="2" applyFont="1" applyBorder="1"/>
    <xf numFmtId="3" fontId="9" fillId="0" borderId="1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1" fillId="0" borderId="0" xfId="1" applyAlignment="1">
      <alignment vertical="center"/>
    </xf>
    <xf numFmtId="3" fontId="8" fillId="0" borderId="12" xfId="3" applyNumberFormat="1" applyFont="1" applyFill="1" applyBorder="1" applyAlignment="1">
      <alignment horizontal="left" vertical="center"/>
    </xf>
    <xf numFmtId="3" fontId="8" fillId="0" borderId="13" xfId="3" applyNumberFormat="1" applyFont="1" applyFill="1" applyBorder="1" applyAlignment="1">
      <alignment horizontal="left" vertical="center"/>
    </xf>
    <xf numFmtId="3" fontId="8" fillId="0" borderId="12" xfId="3" applyNumberFormat="1" applyFont="1" applyFill="1" applyBorder="1" applyAlignment="1">
      <alignment horizontal="center" vertical="center"/>
    </xf>
    <xf numFmtId="3" fontId="8" fillId="0" borderId="13" xfId="3" applyNumberFormat="1" applyFont="1" applyFill="1" applyBorder="1" applyAlignment="1">
      <alignment horizontal="center" vertical="center"/>
    </xf>
    <xf numFmtId="3" fontId="8" fillId="0" borderId="12" xfId="3" applyNumberFormat="1" applyFont="1" applyFill="1" applyBorder="1" applyAlignment="1">
      <alignment vertical="center"/>
    </xf>
    <xf numFmtId="3" fontId="8" fillId="0" borderId="13" xfId="3" applyNumberFormat="1" applyFont="1" applyFill="1" applyBorder="1" applyAlignment="1">
      <alignment vertical="center"/>
    </xf>
    <xf numFmtId="3" fontId="8" fillId="0" borderId="11" xfId="3" applyNumberFormat="1" applyFont="1" applyBorder="1" applyAlignment="1">
      <alignment vertical="center"/>
    </xf>
    <xf numFmtId="0" fontId="9" fillId="0" borderId="12" xfId="2" applyFont="1" applyBorder="1" applyAlignment="1">
      <alignment horizontal="left"/>
    </xf>
    <xf numFmtId="0" fontId="9" fillId="0" borderId="13" xfId="2" applyFont="1" applyBorder="1" applyAlignment="1">
      <alignment horizontal="left"/>
    </xf>
    <xf numFmtId="3" fontId="9" fillId="0" borderId="12" xfId="3" applyNumberFormat="1" applyFont="1" applyBorder="1" applyAlignment="1">
      <alignment vertical="center"/>
    </xf>
    <xf numFmtId="3" fontId="9" fillId="0" borderId="13" xfId="3" applyNumberFormat="1" applyFont="1" applyBorder="1" applyAlignment="1">
      <alignment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0" fontId="9" fillId="0" borderId="12" xfId="4" applyFont="1" applyFill="1" applyBorder="1" applyAlignment="1">
      <alignment horizontal="left" vertical="center"/>
    </xf>
    <xf numFmtId="0" fontId="9" fillId="0" borderId="13" xfId="4" applyFont="1" applyFill="1" applyBorder="1" applyAlignment="1">
      <alignment horizontal="left" vertical="center"/>
    </xf>
    <xf numFmtId="0" fontId="12" fillId="0" borderId="12" xfId="4" applyFont="1" applyBorder="1" applyAlignment="1">
      <alignment horizontal="left" vertical="center"/>
    </xf>
    <xf numFmtId="0" fontId="12" fillId="0" borderId="13" xfId="4" applyFont="1" applyBorder="1" applyAlignment="1">
      <alignment horizontal="left" vertical="center"/>
    </xf>
    <xf numFmtId="0" fontId="13" fillId="0" borderId="12" xfId="4" applyFont="1" applyBorder="1" applyAlignment="1">
      <alignment horizontal="left" vertical="center"/>
    </xf>
    <xf numFmtId="0" fontId="13" fillId="0" borderId="13" xfId="4" applyFont="1" applyBorder="1" applyAlignment="1">
      <alignment horizontal="left" vertical="center"/>
    </xf>
    <xf numFmtId="3" fontId="8" fillId="0" borderId="12" xfId="3" applyNumberFormat="1" applyFont="1" applyBorder="1" applyAlignment="1">
      <alignment horizontal="left" vertical="center"/>
    </xf>
    <xf numFmtId="3" fontId="8" fillId="0" borderId="13" xfId="3" applyNumberFormat="1" applyFont="1" applyBorder="1" applyAlignment="1">
      <alignment horizontal="left" vertical="center"/>
    </xf>
    <xf numFmtId="3" fontId="8" fillId="0" borderId="12" xfId="3" applyNumberFormat="1" applyFont="1" applyBorder="1" applyAlignment="1">
      <alignment vertical="center"/>
    </xf>
    <xf numFmtId="3" fontId="8" fillId="0" borderId="13" xfId="3" applyNumberFormat="1" applyFont="1" applyBorder="1" applyAlignment="1">
      <alignment vertical="center"/>
    </xf>
    <xf numFmtId="3" fontId="9" fillId="0" borderId="11" xfId="3" applyNumberFormat="1" applyFont="1" applyBorder="1" applyAlignment="1">
      <alignment vertical="center"/>
    </xf>
    <xf numFmtId="0" fontId="8" fillId="0" borderId="12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0" fontId="12" fillId="0" borderId="12" xfId="4" applyFont="1" applyFill="1" applyBorder="1" applyAlignment="1">
      <alignment horizontal="left" vertical="center"/>
    </xf>
    <xf numFmtId="0" fontId="12" fillId="0" borderId="13" xfId="4" applyFont="1" applyFill="1" applyBorder="1" applyAlignment="1">
      <alignment horizontal="left" vertical="center"/>
    </xf>
    <xf numFmtId="3" fontId="9" fillId="0" borderId="12" xfId="3" applyNumberFormat="1" applyFont="1" applyFill="1" applyBorder="1" applyAlignment="1">
      <alignment horizontal="left" vertical="center"/>
    </xf>
    <xf numFmtId="3" fontId="9" fillId="0" borderId="13" xfId="3" applyNumberFormat="1" applyFont="1" applyFill="1" applyBorder="1" applyAlignment="1">
      <alignment horizontal="left" vertical="center"/>
    </xf>
    <xf numFmtId="0" fontId="9" fillId="0" borderId="12" xfId="3" applyFont="1" applyBorder="1" applyAlignment="1">
      <alignment horizontal="left" vertical="center"/>
    </xf>
    <xf numFmtId="0" fontId="9" fillId="0" borderId="13" xfId="3" applyFont="1" applyBorder="1" applyAlignment="1">
      <alignment horizontal="left" vertical="center"/>
    </xf>
    <xf numFmtId="3" fontId="9" fillId="0" borderId="12" xfId="3" applyNumberFormat="1" applyFont="1" applyBorder="1" applyAlignment="1">
      <alignment horizontal="center" vertical="center"/>
    </xf>
    <xf numFmtId="3" fontId="9" fillId="0" borderId="13" xfId="3" applyNumberFormat="1" applyFont="1" applyBorder="1" applyAlignment="1">
      <alignment horizontal="center" vertical="center"/>
    </xf>
    <xf numFmtId="0" fontId="8" fillId="0" borderId="12" xfId="3" applyFont="1" applyBorder="1" applyAlignment="1">
      <alignment horizontal="left" vertical="center"/>
    </xf>
    <xf numFmtId="0" fontId="8" fillId="0" borderId="13" xfId="3" applyFont="1" applyBorder="1" applyAlignment="1">
      <alignment horizontal="left" vertical="center"/>
    </xf>
    <xf numFmtId="0" fontId="2" fillId="0" borderId="0" xfId="1" applyFont="1" applyAlignment="1">
      <alignment horizontal="right"/>
    </xf>
    <xf numFmtId="3" fontId="4" fillId="0" borderId="0" xfId="3" applyNumberFormat="1" applyFont="1" applyAlignment="1">
      <alignment horizontal="center"/>
    </xf>
    <xf numFmtId="0" fontId="3" fillId="0" borderId="1" xfId="2" applyBorder="1" applyAlignment="1">
      <alignment horizontal="right"/>
    </xf>
    <xf numFmtId="0" fontId="5" fillId="2" borderId="2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  <xf numFmtId="3" fontId="6" fillId="2" borderId="3" xfId="3" applyNumberFormat="1" applyFont="1" applyFill="1" applyBorder="1" applyAlignment="1">
      <alignment horizontal="center" vertical="center" wrapText="1"/>
    </xf>
    <xf numFmtId="3" fontId="6" fillId="2" borderId="4" xfId="3" applyNumberFormat="1" applyFont="1" applyFill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 wrapText="1"/>
    </xf>
    <xf numFmtId="3" fontId="6" fillId="2" borderId="7" xfId="3" applyNumberFormat="1" applyFont="1" applyFill="1" applyBorder="1" applyAlignment="1">
      <alignment horizontal="center" vertical="center" wrapText="1"/>
    </xf>
    <xf numFmtId="3" fontId="6" fillId="2" borderId="9" xfId="3" applyNumberFormat="1" applyFont="1" applyFill="1" applyBorder="1" applyAlignment="1">
      <alignment horizontal="center" vertical="center" wrapText="1"/>
    </xf>
    <xf numFmtId="3" fontId="6" fillId="2" borderId="10" xfId="3" applyNumberFormat="1" applyFont="1" applyFill="1" applyBorder="1" applyAlignment="1">
      <alignment horizontal="center" vertical="center" wrapText="1"/>
    </xf>
    <xf numFmtId="3" fontId="6" fillId="2" borderId="2" xfId="3" applyNumberFormat="1" applyFont="1" applyFill="1" applyBorder="1" applyAlignment="1">
      <alignment horizontal="center" vertical="center" wrapText="1"/>
    </xf>
    <xf numFmtId="3" fontId="6" fillId="2" borderId="5" xfId="3" applyNumberFormat="1" applyFont="1" applyFill="1" applyBorder="1" applyAlignment="1">
      <alignment horizontal="center" vertical="center" wrapText="1"/>
    </xf>
    <xf numFmtId="3" fontId="6" fillId="2" borderId="8" xfId="3" applyNumberFormat="1" applyFont="1" applyFill="1" applyBorder="1" applyAlignment="1">
      <alignment horizontal="center" vertical="center" wrapText="1"/>
    </xf>
  </cellXfs>
  <cellStyles count="5">
    <cellStyle name="Normál" xfId="0" builtinId="0"/>
    <cellStyle name="Normál 2" xfId="2"/>
    <cellStyle name="Normál 2 2" xfId="1"/>
    <cellStyle name="Normál 2 2 2" xfId="4"/>
    <cellStyle name="Normál_Rendelet mellékletek 2008.jav.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>
      <selection sqref="A1:G1"/>
    </sheetView>
  </sheetViews>
  <sheetFormatPr defaultRowHeight="12.75" x14ac:dyDescent="0.2"/>
  <cols>
    <col min="1" max="1" width="10.7109375" style="2" customWidth="1"/>
    <col min="2" max="2" width="9.140625" style="2"/>
    <col min="3" max="3" width="35.42578125" style="2" customWidth="1"/>
    <col min="4" max="4" width="13.28515625" style="2" customWidth="1"/>
    <col min="5" max="5" width="9.140625" style="2"/>
    <col min="6" max="6" width="30.7109375" style="2" customWidth="1"/>
    <col min="7" max="7" width="13.28515625" style="2" customWidth="1"/>
    <col min="8" max="9" width="9.140625" style="2"/>
    <col min="10" max="10" width="11.140625" style="2" bestFit="1" customWidth="1"/>
    <col min="11" max="186" width="9.140625" style="2"/>
    <col min="187" max="187" width="5.7109375" style="2" customWidth="1"/>
    <col min="188" max="188" width="4.42578125" style="2" customWidth="1"/>
    <col min="189" max="189" width="28.140625" style="2" customWidth="1"/>
    <col min="190" max="190" width="9.85546875" style="2" customWidth="1"/>
    <col min="191" max="191" width="10.85546875" style="2" customWidth="1"/>
    <col min="192" max="192" width="9.140625" style="2"/>
    <col min="193" max="193" width="24" style="2" customWidth="1"/>
    <col min="194" max="194" width="13.42578125" style="2" customWidth="1"/>
    <col min="195" max="442" width="9.140625" style="2"/>
    <col min="443" max="443" width="5.7109375" style="2" customWidth="1"/>
    <col min="444" max="444" width="4.42578125" style="2" customWidth="1"/>
    <col min="445" max="445" width="28.140625" style="2" customWidth="1"/>
    <col min="446" max="446" width="9.85546875" style="2" customWidth="1"/>
    <col min="447" max="447" width="10.85546875" style="2" customWidth="1"/>
    <col min="448" max="448" width="9.140625" style="2"/>
    <col min="449" max="449" width="24" style="2" customWidth="1"/>
    <col min="450" max="450" width="13.42578125" style="2" customWidth="1"/>
    <col min="451" max="698" width="9.140625" style="2"/>
    <col min="699" max="699" width="5.7109375" style="2" customWidth="1"/>
    <col min="700" max="700" width="4.42578125" style="2" customWidth="1"/>
    <col min="701" max="701" width="28.140625" style="2" customWidth="1"/>
    <col min="702" max="702" width="9.85546875" style="2" customWidth="1"/>
    <col min="703" max="703" width="10.85546875" style="2" customWidth="1"/>
    <col min="704" max="704" width="9.140625" style="2"/>
    <col min="705" max="705" width="24" style="2" customWidth="1"/>
    <col min="706" max="706" width="13.42578125" style="2" customWidth="1"/>
    <col min="707" max="954" width="9.140625" style="2"/>
    <col min="955" max="955" width="5.7109375" style="2" customWidth="1"/>
    <col min="956" max="956" width="4.42578125" style="2" customWidth="1"/>
    <col min="957" max="957" width="28.140625" style="2" customWidth="1"/>
    <col min="958" max="958" width="9.85546875" style="2" customWidth="1"/>
    <col min="959" max="959" width="10.85546875" style="2" customWidth="1"/>
    <col min="960" max="960" width="9.140625" style="2"/>
    <col min="961" max="961" width="24" style="2" customWidth="1"/>
    <col min="962" max="962" width="13.42578125" style="2" customWidth="1"/>
    <col min="963" max="1210" width="9.140625" style="2"/>
    <col min="1211" max="1211" width="5.7109375" style="2" customWidth="1"/>
    <col min="1212" max="1212" width="4.42578125" style="2" customWidth="1"/>
    <col min="1213" max="1213" width="28.140625" style="2" customWidth="1"/>
    <col min="1214" max="1214" width="9.85546875" style="2" customWidth="1"/>
    <col min="1215" max="1215" width="10.85546875" style="2" customWidth="1"/>
    <col min="1216" max="1216" width="9.140625" style="2"/>
    <col min="1217" max="1217" width="24" style="2" customWidth="1"/>
    <col min="1218" max="1218" width="13.42578125" style="2" customWidth="1"/>
    <col min="1219" max="1466" width="9.140625" style="2"/>
    <col min="1467" max="1467" width="5.7109375" style="2" customWidth="1"/>
    <col min="1468" max="1468" width="4.42578125" style="2" customWidth="1"/>
    <col min="1469" max="1469" width="28.140625" style="2" customWidth="1"/>
    <col min="1470" max="1470" width="9.85546875" style="2" customWidth="1"/>
    <col min="1471" max="1471" width="10.85546875" style="2" customWidth="1"/>
    <col min="1472" max="1472" width="9.140625" style="2"/>
    <col min="1473" max="1473" width="24" style="2" customWidth="1"/>
    <col min="1474" max="1474" width="13.42578125" style="2" customWidth="1"/>
    <col min="1475" max="1722" width="9.140625" style="2"/>
    <col min="1723" max="1723" width="5.7109375" style="2" customWidth="1"/>
    <col min="1724" max="1724" width="4.42578125" style="2" customWidth="1"/>
    <col min="1725" max="1725" width="28.140625" style="2" customWidth="1"/>
    <col min="1726" max="1726" width="9.85546875" style="2" customWidth="1"/>
    <col min="1727" max="1727" width="10.85546875" style="2" customWidth="1"/>
    <col min="1728" max="1728" width="9.140625" style="2"/>
    <col min="1729" max="1729" width="24" style="2" customWidth="1"/>
    <col min="1730" max="1730" width="13.42578125" style="2" customWidth="1"/>
    <col min="1731" max="1978" width="9.140625" style="2"/>
    <col min="1979" max="1979" width="5.7109375" style="2" customWidth="1"/>
    <col min="1980" max="1980" width="4.42578125" style="2" customWidth="1"/>
    <col min="1981" max="1981" width="28.140625" style="2" customWidth="1"/>
    <col min="1982" max="1982" width="9.85546875" style="2" customWidth="1"/>
    <col min="1983" max="1983" width="10.85546875" style="2" customWidth="1"/>
    <col min="1984" max="1984" width="9.140625" style="2"/>
    <col min="1985" max="1985" width="24" style="2" customWidth="1"/>
    <col min="1986" max="1986" width="13.42578125" style="2" customWidth="1"/>
    <col min="1987" max="2234" width="9.140625" style="2"/>
    <col min="2235" max="2235" width="5.7109375" style="2" customWidth="1"/>
    <col min="2236" max="2236" width="4.42578125" style="2" customWidth="1"/>
    <col min="2237" max="2237" width="28.140625" style="2" customWidth="1"/>
    <col min="2238" max="2238" width="9.85546875" style="2" customWidth="1"/>
    <col min="2239" max="2239" width="10.85546875" style="2" customWidth="1"/>
    <col min="2240" max="2240" width="9.140625" style="2"/>
    <col min="2241" max="2241" width="24" style="2" customWidth="1"/>
    <col min="2242" max="2242" width="13.42578125" style="2" customWidth="1"/>
    <col min="2243" max="2490" width="9.140625" style="2"/>
    <col min="2491" max="2491" width="5.7109375" style="2" customWidth="1"/>
    <col min="2492" max="2492" width="4.42578125" style="2" customWidth="1"/>
    <col min="2493" max="2493" width="28.140625" style="2" customWidth="1"/>
    <col min="2494" max="2494" width="9.85546875" style="2" customWidth="1"/>
    <col min="2495" max="2495" width="10.85546875" style="2" customWidth="1"/>
    <col min="2496" max="2496" width="9.140625" style="2"/>
    <col min="2497" max="2497" width="24" style="2" customWidth="1"/>
    <col min="2498" max="2498" width="13.42578125" style="2" customWidth="1"/>
    <col min="2499" max="2746" width="9.140625" style="2"/>
    <col min="2747" max="2747" width="5.7109375" style="2" customWidth="1"/>
    <col min="2748" max="2748" width="4.42578125" style="2" customWidth="1"/>
    <col min="2749" max="2749" width="28.140625" style="2" customWidth="1"/>
    <col min="2750" max="2750" width="9.85546875" style="2" customWidth="1"/>
    <col min="2751" max="2751" width="10.85546875" style="2" customWidth="1"/>
    <col min="2752" max="2752" width="9.140625" style="2"/>
    <col min="2753" max="2753" width="24" style="2" customWidth="1"/>
    <col min="2754" max="2754" width="13.42578125" style="2" customWidth="1"/>
    <col min="2755" max="3002" width="9.140625" style="2"/>
    <col min="3003" max="3003" width="5.7109375" style="2" customWidth="1"/>
    <col min="3004" max="3004" width="4.42578125" style="2" customWidth="1"/>
    <col min="3005" max="3005" width="28.140625" style="2" customWidth="1"/>
    <col min="3006" max="3006" width="9.85546875" style="2" customWidth="1"/>
    <col min="3007" max="3007" width="10.85546875" style="2" customWidth="1"/>
    <col min="3008" max="3008" width="9.140625" style="2"/>
    <col min="3009" max="3009" width="24" style="2" customWidth="1"/>
    <col min="3010" max="3010" width="13.42578125" style="2" customWidth="1"/>
    <col min="3011" max="3258" width="9.140625" style="2"/>
    <col min="3259" max="3259" width="5.7109375" style="2" customWidth="1"/>
    <col min="3260" max="3260" width="4.42578125" style="2" customWidth="1"/>
    <col min="3261" max="3261" width="28.140625" style="2" customWidth="1"/>
    <col min="3262" max="3262" width="9.85546875" style="2" customWidth="1"/>
    <col min="3263" max="3263" width="10.85546875" style="2" customWidth="1"/>
    <col min="3264" max="3264" width="9.140625" style="2"/>
    <col min="3265" max="3265" width="24" style="2" customWidth="1"/>
    <col min="3266" max="3266" width="13.42578125" style="2" customWidth="1"/>
    <col min="3267" max="3514" width="9.140625" style="2"/>
    <col min="3515" max="3515" width="5.7109375" style="2" customWidth="1"/>
    <col min="3516" max="3516" width="4.42578125" style="2" customWidth="1"/>
    <col min="3517" max="3517" width="28.140625" style="2" customWidth="1"/>
    <col min="3518" max="3518" width="9.85546875" style="2" customWidth="1"/>
    <col min="3519" max="3519" width="10.85546875" style="2" customWidth="1"/>
    <col min="3520" max="3520" width="9.140625" style="2"/>
    <col min="3521" max="3521" width="24" style="2" customWidth="1"/>
    <col min="3522" max="3522" width="13.42578125" style="2" customWidth="1"/>
    <col min="3523" max="3770" width="9.140625" style="2"/>
    <col min="3771" max="3771" width="5.7109375" style="2" customWidth="1"/>
    <col min="3772" max="3772" width="4.42578125" style="2" customWidth="1"/>
    <col min="3773" max="3773" width="28.140625" style="2" customWidth="1"/>
    <col min="3774" max="3774" width="9.85546875" style="2" customWidth="1"/>
    <col min="3775" max="3775" width="10.85546875" style="2" customWidth="1"/>
    <col min="3776" max="3776" width="9.140625" style="2"/>
    <col min="3777" max="3777" width="24" style="2" customWidth="1"/>
    <col min="3778" max="3778" width="13.42578125" style="2" customWidth="1"/>
    <col min="3779" max="4026" width="9.140625" style="2"/>
    <col min="4027" max="4027" width="5.7109375" style="2" customWidth="1"/>
    <col min="4028" max="4028" width="4.42578125" style="2" customWidth="1"/>
    <col min="4029" max="4029" width="28.140625" style="2" customWidth="1"/>
    <col min="4030" max="4030" width="9.85546875" style="2" customWidth="1"/>
    <col min="4031" max="4031" width="10.85546875" style="2" customWidth="1"/>
    <col min="4032" max="4032" width="9.140625" style="2"/>
    <col min="4033" max="4033" width="24" style="2" customWidth="1"/>
    <col min="4034" max="4034" width="13.42578125" style="2" customWidth="1"/>
    <col min="4035" max="4282" width="9.140625" style="2"/>
    <col min="4283" max="4283" width="5.7109375" style="2" customWidth="1"/>
    <col min="4284" max="4284" width="4.42578125" style="2" customWidth="1"/>
    <col min="4285" max="4285" width="28.140625" style="2" customWidth="1"/>
    <col min="4286" max="4286" width="9.85546875" style="2" customWidth="1"/>
    <col min="4287" max="4287" width="10.85546875" style="2" customWidth="1"/>
    <col min="4288" max="4288" width="9.140625" style="2"/>
    <col min="4289" max="4289" width="24" style="2" customWidth="1"/>
    <col min="4290" max="4290" width="13.42578125" style="2" customWidth="1"/>
    <col min="4291" max="4538" width="9.140625" style="2"/>
    <col min="4539" max="4539" width="5.7109375" style="2" customWidth="1"/>
    <col min="4540" max="4540" width="4.42578125" style="2" customWidth="1"/>
    <col min="4541" max="4541" width="28.140625" style="2" customWidth="1"/>
    <col min="4542" max="4542" width="9.85546875" style="2" customWidth="1"/>
    <col min="4543" max="4543" width="10.85546875" style="2" customWidth="1"/>
    <col min="4544" max="4544" width="9.140625" style="2"/>
    <col min="4545" max="4545" width="24" style="2" customWidth="1"/>
    <col min="4546" max="4546" width="13.42578125" style="2" customWidth="1"/>
    <col min="4547" max="4794" width="9.140625" style="2"/>
    <col min="4795" max="4795" width="5.7109375" style="2" customWidth="1"/>
    <col min="4796" max="4796" width="4.42578125" style="2" customWidth="1"/>
    <col min="4797" max="4797" width="28.140625" style="2" customWidth="1"/>
    <col min="4798" max="4798" width="9.85546875" style="2" customWidth="1"/>
    <col min="4799" max="4799" width="10.85546875" style="2" customWidth="1"/>
    <col min="4800" max="4800" width="9.140625" style="2"/>
    <col min="4801" max="4801" width="24" style="2" customWidth="1"/>
    <col min="4802" max="4802" width="13.42578125" style="2" customWidth="1"/>
    <col min="4803" max="5050" width="9.140625" style="2"/>
    <col min="5051" max="5051" width="5.7109375" style="2" customWidth="1"/>
    <col min="5052" max="5052" width="4.42578125" style="2" customWidth="1"/>
    <col min="5053" max="5053" width="28.140625" style="2" customWidth="1"/>
    <col min="5054" max="5054" width="9.85546875" style="2" customWidth="1"/>
    <col min="5055" max="5055" width="10.85546875" style="2" customWidth="1"/>
    <col min="5056" max="5056" width="9.140625" style="2"/>
    <col min="5057" max="5057" width="24" style="2" customWidth="1"/>
    <col min="5058" max="5058" width="13.42578125" style="2" customWidth="1"/>
    <col min="5059" max="5306" width="9.140625" style="2"/>
    <col min="5307" max="5307" width="5.7109375" style="2" customWidth="1"/>
    <col min="5308" max="5308" width="4.42578125" style="2" customWidth="1"/>
    <col min="5309" max="5309" width="28.140625" style="2" customWidth="1"/>
    <col min="5310" max="5310" width="9.85546875" style="2" customWidth="1"/>
    <col min="5311" max="5311" width="10.85546875" style="2" customWidth="1"/>
    <col min="5312" max="5312" width="9.140625" style="2"/>
    <col min="5313" max="5313" width="24" style="2" customWidth="1"/>
    <col min="5314" max="5314" width="13.42578125" style="2" customWidth="1"/>
    <col min="5315" max="5562" width="9.140625" style="2"/>
    <col min="5563" max="5563" width="5.7109375" style="2" customWidth="1"/>
    <col min="5564" max="5564" width="4.42578125" style="2" customWidth="1"/>
    <col min="5565" max="5565" width="28.140625" style="2" customWidth="1"/>
    <col min="5566" max="5566" width="9.85546875" style="2" customWidth="1"/>
    <col min="5567" max="5567" width="10.85546875" style="2" customWidth="1"/>
    <col min="5568" max="5568" width="9.140625" style="2"/>
    <col min="5569" max="5569" width="24" style="2" customWidth="1"/>
    <col min="5570" max="5570" width="13.42578125" style="2" customWidth="1"/>
    <col min="5571" max="5818" width="9.140625" style="2"/>
    <col min="5819" max="5819" width="5.7109375" style="2" customWidth="1"/>
    <col min="5820" max="5820" width="4.42578125" style="2" customWidth="1"/>
    <col min="5821" max="5821" width="28.140625" style="2" customWidth="1"/>
    <col min="5822" max="5822" width="9.85546875" style="2" customWidth="1"/>
    <col min="5823" max="5823" width="10.85546875" style="2" customWidth="1"/>
    <col min="5824" max="5824" width="9.140625" style="2"/>
    <col min="5825" max="5825" width="24" style="2" customWidth="1"/>
    <col min="5826" max="5826" width="13.42578125" style="2" customWidth="1"/>
    <col min="5827" max="6074" width="9.140625" style="2"/>
    <col min="6075" max="6075" width="5.7109375" style="2" customWidth="1"/>
    <col min="6076" max="6076" width="4.42578125" style="2" customWidth="1"/>
    <col min="6077" max="6077" width="28.140625" style="2" customWidth="1"/>
    <col min="6078" max="6078" width="9.85546875" style="2" customWidth="1"/>
    <col min="6079" max="6079" width="10.85546875" style="2" customWidth="1"/>
    <col min="6080" max="6080" width="9.140625" style="2"/>
    <col min="6081" max="6081" width="24" style="2" customWidth="1"/>
    <col min="6082" max="6082" width="13.42578125" style="2" customWidth="1"/>
    <col min="6083" max="6330" width="9.140625" style="2"/>
    <col min="6331" max="6331" width="5.7109375" style="2" customWidth="1"/>
    <col min="6332" max="6332" width="4.42578125" style="2" customWidth="1"/>
    <col min="6333" max="6333" width="28.140625" style="2" customWidth="1"/>
    <col min="6334" max="6334" width="9.85546875" style="2" customWidth="1"/>
    <col min="6335" max="6335" width="10.85546875" style="2" customWidth="1"/>
    <col min="6336" max="6336" width="9.140625" style="2"/>
    <col min="6337" max="6337" width="24" style="2" customWidth="1"/>
    <col min="6338" max="6338" width="13.42578125" style="2" customWidth="1"/>
    <col min="6339" max="6586" width="9.140625" style="2"/>
    <col min="6587" max="6587" width="5.7109375" style="2" customWidth="1"/>
    <col min="6588" max="6588" width="4.42578125" style="2" customWidth="1"/>
    <col min="6589" max="6589" width="28.140625" style="2" customWidth="1"/>
    <col min="6590" max="6590" width="9.85546875" style="2" customWidth="1"/>
    <col min="6591" max="6591" width="10.85546875" style="2" customWidth="1"/>
    <col min="6592" max="6592" width="9.140625" style="2"/>
    <col min="6593" max="6593" width="24" style="2" customWidth="1"/>
    <col min="6594" max="6594" width="13.42578125" style="2" customWidth="1"/>
    <col min="6595" max="6842" width="9.140625" style="2"/>
    <col min="6843" max="6843" width="5.7109375" style="2" customWidth="1"/>
    <col min="6844" max="6844" width="4.42578125" style="2" customWidth="1"/>
    <col min="6845" max="6845" width="28.140625" style="2" customWidth="1"/>
    <col min="6846" max="6846" width="9.85546875" style="2" customWidth="1"/>
    <col min="6847" max="6847" width="10.85546875" style="2" customWidth="1"/>
    <col min="6848" max="6848" width="9.140625" style="2"/>
    <col min="6849" max="6849" width="24" style="2" customWidth="1"/>
    <col min="6850" max="6850" width="13.42578125" style="2" customWidth="1"/>
    <col min="6851" max="7098" width="9.140625" style="2"/>
    <col min="7099" max="7099" width="5.7109375" style="2" customWidth="1"/>
    <col min="7100" max="7100" width="4.42578125" style="2" customWidth="1"/>
    <col min="7101" max="7101" width="28.140625" style="2" customWidth="1"/>
    <col min="7102" max="7102" width="9.85546875" style="2" customWidth="1"/>
    <col min="7103" max="7103" width="10.85546875" style="2" customWidth="1"/>
    <col min="7104" max="7104" width="9.140625" style="2"/>
    <col min="7105" max="7105" width="24" style="2" customWidth="1"/>
    <col min="7106" max="7106" width="13.42578125" style="2" customWidth="1"/>
    <col min="7107" max="7354" width="9.140625" style="2"/>
    <col min="7355" max="7355" width="5.7109375" style="2" customWidth="1"/>
    <col min="7356" max="7356" width="4.42578125" style="2" customWidth="1"/>
    <col min="7357" max="7357" width="28.140625" style="2" customWidth="1"/>
    <col min="7358" max="7358" width="9.85546875" style="2" customWidth="1"/>
    <col min="7359" max="7359" width="10.85546875" style="2" customWidth="1"/>
    <col min="7360" max="7360" width="9.140625" style="2"/>
    <col min="7361" max="7361" width="24" style="2" customWidth="1"/>
    <col min="7362" max="7362" width="13.42578125" style="2" customWidth="1"/>
    <col min="7363" max="7610" width="9.140625" style="2"/>
    <col min="7611" max="7611" width="5.7109375" style="2" customWidth="1"/>
    <col min="7612" max="7612" width="4.42578125" style="2" customWidth="1"/>
    <col min="7613" max="7613" width="28.140625" style="2" customWidth="1"/>
    <col min="7614" max="7614" width="9.85546875" style="2" customWidth="1"/>
    <col min="7615" max="7615" width="10.85546875" style="2" customWidth="1"/>
    <col min="7616" max="7616" width="9.140625" style="2"/>
    <col min="7617" max="7617" width="24" style="2" customWidth="1"/>
    <col min="7618" max="7618" width="13.42578125" style="2" customWidth="1"/>
    <col min="7619" max="7866" width="9.140625" style="2"/>
    <col min="7867" max="7867" width="5.7109375" style="2" customWidth="1"/>
    <col min="7868" max="7868" width="4.42578125" style="2" customWidth="1"/>
    <col min="7869" max="7869" width="28.140625" style="2" customWidth="1"/>
    <col min="7870" max="7870" width="9.85546875" style="2" customWidth="1"/>
    <col min="7871" max="7871" width="10.85546875" style="2" customWidth="1"/>
    <col min="7872" max="7872" width="9.140625" style="2"/>
    <col min="7873" max="7873" width="24" style="2" customWidth="1"/>
    <col min="7874" max="7874" width="13.42578125" style="2" customWidth="1"/>
    <col min="7875" max="8122" width="9.140625" style="2"/>
    <col min="8123" max="8123" width="5.7109375" style="2" customWidth="1"/>
    <col min="8124" max="8124" width="4.42578125" style="2" customWidth="1"/>
    <col min="8125" max="8125" width="28.140625" style="2" customWidth="1"/>
    <col min="8126" max="8126" width="9.85546875" style="2" customWidth="1"/>
    <col min="8127" max="8127" width="10.85546875" style="2" customWidth="1"/>
    <col min="8128" max="8128" width="9.140625" style="2"/>
    <col min="8129" max="8129" width="24" style="2" customWidth="1"/>
    <col min="8130" max="8130" width="13.42578125" style="2" customWidth="1"/>
    <col min="8131" max="8378" width="9.140625" style="2"/>
    <col min="8379" max="8379" width="5.7109375" style="2" customWidth="1"/>
    <col min="8380" max="8380" width="4.42578125" style="2" customWidth="1"/>
    <col min="8381" max="8381" width="28.140625" style="2" customWidth="1"/>
    <col min="8382" max="8382" width="9.85546875" style="2" customWidth="1"/>
    <col min="8383" max="8383" width="10.85546875" style="2" customWidth="1"/>
    <col min="8384" max="8384" width="9.140625" style="2"/>
    <col min="8385" max="8385" width="24" style="2" customWidth="1"/>
    <col min="8386" max="8386" width="13.42578125" style="2" customWidth="1"/>
    <col min="8387" max="8634" width="9.140625" style="2"/>
    <col min="8635" max="8635" width="5.7109375" style="2" customWidth="1"/>
    <col min="8636" max="8636" width="4.42578125" style="2" customWidth="1"/>
    <col min="8637" max="8637" width="28.140625" style="2" customWidth="1"/>
    <col min="8638" max="8638" width="9.85546875" style="2" customWidth="1"/>
    <col min="8639" max="8639" width="10.85546875" style="2" customWidth="1"/>
    <col min="8640" max="8640" width="9.140625" style="2"/>
    <col min="8641" max="8641" width="24" style="2" customWidth="1"/>
    <col min="8642" max="8642" width="13.42578125" style="2" customWidth="1"/>
    <col min="8643" max="8890" width="9.140625" style="2"/>
    <col min="8891" max="8891" width="5.7109375" style="2" customWidth="1"/>
    <col min="8892" max="8892" width="4.42578125" style="2" customWidth="1"/>
    <col min="8893" max="8893" width="28.140625" style="2" customWidth="1"/>
    <col min="8894" max="8894" width="9.85546875" style="2" customWidth="1"/>
    <col min="8895" max="8895" width="10.85546875" style="2" customWidth="1"/>
    <col min="8896" max="8896" width="9.140625" style="2"/>
    <col min="8897" max="8897" width="24" style="2" customWidth="1"/>
    <col min="8898" max="8898" width="13.42578125" style="2" customWidth="1"/>
    <col min="8899" max="9146" width="9.140625" style="2"/>
    <col min="9147" max="9147" width="5.7109375" style="2" customWidth="1"/>
    <col min="9148" max="9148" width="4.42578125" style="2" customWidth="1"/>
    <col min="9149" max="9149" width="28.140625" style="2" customWidth="1"/>
    <col min="9150" max="9150" width="9.85546875" style="2" customWidth="1"/>
    <col min="9151" max="9151" width="10.85546875" style="2" customWidth="1"/>
    <col min="9152" max="9152" width="9.140625" style="2"/>
    <col min="9153" max="9153" width="24" style="2" customWidth="1"/>
    <col min="9154" max="9154" width="13.42578125" style="2" customWidth="1"/>
    <col min="9155" max="9402" width="9.140625" style="2"/>
    <col min="9403" max="9403" width="5.7109375" style="2" customWidth="1"/>
    <col min="9404" max="9404" width="4.42578125" style="2" customWidth="1"/>
    <col min="9405" max="9405" width="28.140625" style="2" customWidth="1"/>
    <col min="9406" max="9406" width="9.85546875" style="2" customWidth="1"/>
    <col min="9407" max="9407" width="10.85546875" style="2" customWidth="1"/>
    <col min="9408" max="9408" width="9.140625" style="2"/>
    <col min="9409" max="9409" width="24" style="2" customWidth="1"/>
    <col min="9410" max="9410" width="13.42578125" style="2" customWidth="1"/>
    <col min="9411" max="9658" width="9.140625" style="2"/>
    <col min="9659" max="9659" width="5.7109375" style="2" customWidth="1"/>
    <col min="9660" max="9660" width="4.42578125" style="2" customWidth="1"/>
    <col min="9661" max="9661" width="28.140625" style="2" customWidth="1"/>
    <col min="9662" max="9662" width="9.85546875" style="2" customWidth="1"/>
    <col min="9663" max="9663" width="10.85546875" style="2" customWidth="1"/>
    <col min="9664" max="9664" width="9.140625" style="2"/>
    <col min="9665" max="9665" width="24" style="2" customWidth="1"/>
    <col min="9666" max="9666" width="13.42578125" style="2" customWidth="1"/>
    <col min="9667" max="9914" width="9.140625" style="2"/>
    <col min="9915" max="9915" width="5.7109375" style="2" customWidth="1"/>
    <col min="9916" max="9916" width="4.42578125" style="2" customWidth="1"/>
    <col min="9917" max="9917" width="28.140625" style="2" customWidth="1"/>
    <col min="9918" max="9918" width="9.85546875" style="2" customWidth="1"/>
    <col min="9919" max="9919" width="10.85546875" style="2" customWidth="1"/>
    <col min="9920" max="9920" width="9.140625" style="2"/>
    <col min="9921" max="9921" width="24" style="2" customWidth="1"/>
    <col min="9922" max="9922" width="13.42578125" style="2" customWidth="1"/>
    <col min="9923" max="10170" width="9.140625" style="2"/>
    <col min="10171" max="10171" width="5.7109375" style="2" customWidth="1"/>
    <col min="10172" max="10172" width="4.42578125" style="2" customWidth="1"/>
    <col min="10173" max="10173" width="28.140625" style="2" customWidth="1"/>
    <col min="10174" max="10174" width="9.85546875" style="2" customWidth="1"/>
    <col min="10175" max="10175" width="10.85546875" style="2" customWidth="1"/>
    <col min="10176" max="10176" width="9.140625" style="2"/>
    <col min="10177" max="10177" width="24" style="2" customWidth="1"/>
    <col min="10178" max="10178" width="13.42578125" style="2" customWidth="1"/>
    <col min="10179" max="10426" width="9.140625" style="2"/>
    <col min="10427" max="10427" width="5.7109375" style="2" customWidth="1"/>
    <col min="10428" max="10428" width="4.42578125" style="2" customWidth="1"/>
    <col min="10429" max="10429" width="28.140625" style="2" customWidth="1"/>
    <col min="10430" max="10430" width="9.85546875" style="2" customWidth="1"/>
    <col min="10431" max="10431" width="10.85546875" style="2" customWidth="1"/>
    <col min="10432" max="10432" width="9.140625" style="2"/>
    <col min="10433" max="10433" width="24" style="2" customWidth="1"/>
    <col min="10434" max="10434" width="13.42578125" style="2" customWidth="1"/>
    <col min="10435" max="10682" width="9.140625" style="2"/>
    <col min="10683" max="10683" width="5.7109375" style="2" customWidth="1"/>
    <col min="10684" max="10684" width="4.42578125" style="2" customWidth="1"/>
    <col min="10685" max="10685" width="28.140625" style="2" customWidth="1"/>
    <col min="10686" max="10686" width="9.85546875" style="2" customWidth="1"/>
    <col min="10687" max="10687" width="10.85546875" style="2" customWidth="1"/>
    <col min="10688" max="10688" width="9.140625" style="2"/>
    <col min="10689" max="10689" width="24" style="2" customWidth="1"/>
    <col min="10690" max="10690" width="13.42578125" style="2" customWidth="1"/>
    <col min="10691" max="10938" width="9.140625" style="2"/>
    <col min="10939" max="10939" width="5.7109375" style="2" customWidth="1"/>
    <col min="10940" max="10940" width="4.42578125" style="2" customWidth="1"/>
    <col min="10941" max="10941" width="28.140625" style="2" customWidth="1"/>
    <col min="10942" max="10942" width="9.85546875" style="2" customWidth="1"/>
    <col min="10943" max="10943" width="10.85546875" style="2" customWidth="1"/>
    <col min="10944" max="10944" width="9.140625" style="2"/>
    <col min="10945" max="10945" width="24" style="2" customWidth="1"/>
    <col min="10946" max="10946" width="13.42578125" style="2" customWidth="1"/>
    <col min="10947" max="11194" width="9.140625" style="2"/>
    <col min="11195" max="11195" width="5.7109375" style="2" customWidth="1"/>
    <col min="11196" max="11196" width="4.42578125" style="2" customWidth="1"/>
    <col min="11197" max="11197" width="28.140625" style="2" customWidth="1"/>
    <col min="11198" max="11198" width="9.85546875" style="2" customWidth="1"/>
    <col min="11199" max="11199" width="10.85546875" style="2" customWidth="1"/>
    <col min="11200" max="11200" width="9.140625" style="2"/>
    <col min="11201" max="11201" width="24" style="2" customWidth="1"/>
    <col min="11202" max="11202" width="13.42578125" style="2" customWidth="1"/>
    <col min="11203" max="11450" width="9.140625" style="2"/>
    <col min="11451" max="11451" width="5.7109375" style="2" customWidth="1"/>
    <col min="11452" max="11452" width="4.42578125" style="2" customWidth="1"/>
    <col min="11453" max="11453" width="28.140625" style="2" customWidth="1"/>
    <col min="11454" max="11454" width="9.85546875" style="2" customWidth="1"/>
    <col min="11455" max="11455" width="10.85546875" style="2" customWidth="1"/>
    <col min="11456" max="11456" width="9.140625" style="2"/>
    <col min="11457" max="11457" width="24" style="2" customWidth="1"/>
    <col min="11458" max="11458" width="13.42578125" style="2" customWidth="1"/>
    <col min="11459" max="11706" width="9.140625" style="2"/>
    <col min="11707" max="11707" width="5.7109375" style="2" customWidth="1"/>
    <col min="11708" max="11708" width="4.42578125" style="2" customWidth="1"/>
    <col min="11709" max="11709" width="28.140625" style="2" customWidth="1"/>
    <col min="11710" max="11710" width="9.85546875" style="2" customWidth="1"/>
    <col min="11711" max="11711" width="10.85546875" style="2" customWidth="1"/>
    <col min="11712" max="11712" width="9.140625" style="2"/>
    <col min="11713" max="11713" width="24" style="2" customWidth="1"/>
    <col min="11714" max="11714" width="13.42578125" style="2" customWidth="1"/>
    <col min="11715" max="11962" width="9.140625" style="2"/>
    <col min="11963" max="11963" width="5.7109375" style="2" customWidth="1"/>
    <col min="11964" max="11964" width="4.42578125" style="2" customWidth="1"/>
    <col min="11965" max="11965" width="28.140625" style="2" customWidth="1"/>
    <col min="11966" max="11966" width="9.85546875" style="2" customWidth="1"/>
    <col min="11967" max="11967" width="10.85546875" style="2" customWidth="1"/>
    <col min="11968" max="11968" width="9.140625" style="2"/>
    <col min="11969" max="11969" width="24" style="2" customWidth="1"/>
    <col min="11970" max="11970" width="13.42578125" style="2" customWidth="1"/>
    <col min="11971" max="12218" width="9.140625" style="2"/>
    <col min="12219" max="12219" width="5.7109375" style="2" customWidth="1"/>
    <col min="12220" max="12220" width="4.42578125" style="2" customWidth="1"/>
    <col min="12221" max="12221" width="28.140625" style="2" customWidth="1"/>
    <col min="12222" max="12222" width="9.85546875" style="2" customWidth="1"/>
    <col min="12223" max="12223" width="10.85546875" style="2" customWidth="1"/>
    <col min="12224" max="12224" width="9.140625" style="2"/>
    <col min="12225" max="12225" width="24" style="2" customWidth="1"/>
    <col min="12226" max="12226" width="13.42578125" style="2" customWidth="1"/>
    <col min="12227" max="12474" width="9.140625" style="2"/>
    <col min="12475" max="12475" width="5.7109375" style="2" customWidth="1"/>
    <col min="12476" max="12476" width="4.42578125" style="2" customWidth="1"/>
    <col min="12477" max="12477" width="28.140625" style="2" customWidth="1"/>
    <col min="12478" max="12478" width="9.85546875" style="2" customWidth="1"/>
    <col min="12479" max="12479" width="10.85546875" style="2" customWidth="1"/>
    <col min="12480" max="12480" width="9.140625" style="2"/>
    <col min="12481" max="12481" width="24" style="2" customWidth="1"/>
    <col min="12482" max="12482" width="13.42578125" style="2" customWidth="1"/>
    <col min="12483" max="12730" width="9.140625" style="2"/>
    <col min="12731" max="12731" width="5.7109375" style="2" customWidth="1"/>
    <col min="12732" max="12732" width="4.42578125" style="2" customWidth="1"/>
    <col min="12733" max="12733" width="28.140625" style="2" customWidth="1"/>
    <col min="12734" max="12734" width="9.85546875" style="2" customWidth="1"/>
    <col min="12735" max="12735" width="10.85546875" style="2" customWidth="1"/>
    <col min="12736" max="12736" width="9.140625" style="2"/>
    <col min="12737" max="12737" width="24" style="2" customWidth="1"/>
    <col min="12738" max="12738" width="13.42578125" style="2" customWidth="1"/>
    <col min="12739" max="12986" width="9.140625" style="2"/>
    <col min="12987" max="12987" width="5.7109375" style="2" customWidth="1"/>
    <col min="12988" max="12988" width="4.42578125" style="2" customWidth="1"/>
    <col min="12989" max="12989" width="28.140625" style="2" customWidth="1"/>
    <col min="12990" max="12990" width="9.85546875" style="2" customWidth="1"/>
    <col min="12991" max="12991" width="10.85546875" style="2" customWidth="1"/>
    <col min="12992" max="12992" width="9.140625" style="2"/>
    <col min="12993" max="12993" width="24" style="2" customWidth="1"/>
    <col min="12994" max="12994" width="13.42578125" style="2" customWidth="1"/>
    <col min="12995" max="13242" width="9.140625" style="2"/>
    <col min="13243" max="13243" width="5.7109375" style="2" customWidth="1"/>
    <col min="13244" max="13244" width="4.42578125" style="2" customWidth="1"/>
    <col min="13245" max="13245" width="28.140625" style="2" customWidth="1"/>
    <col min="13246" max="13246" width="9.85546875" style="2" customWidth="1"/>
    <col min="13247" max="13247" width="10.85546875" style="2" customWidth="1"/>
    <col min="13248" max="13248" width="9.140625" style="2"/>
    <col min="13249" max="13249" width="24" style="2" customWidth="1"/>
    <col min="13250" max="13250" width="13.42578125" style="2" customWidth="1"/>
    <col min="13251" max="13498" width="9.140625" style="2"/>
    <col min="13499" max="13499" width="5.7109375" style="2" customWidth="1"/>
    <col min="13500" max="13500" width="4.42578125" style="2" customWidth="1"/>
    <col min="13501" max="13501" width="28.140625" style="2" customWidth="1"/>
    <col min="13502" max="13502" width="9.85546875" style="2" customWidth="1"/>
    <col min="13503" max="13503" width="10.85546875" style="2" customWidth="1"/>
    <col min="13504" max="13504" width="9.140625" style="2"/>
    <col min="13505" max="13505" width="24" style="2" customWidth="1"/>
    <col min="13506" max="13506" width="13.42578125" style="2" customWidth="1"/>
    <col min="13507" max="13754" width="9.140625" style="2"/>
    <col min="13755" max="13755" width="5.7109375" style="2" customWidth="1"/>
    <col min="13756" max="13756" width="4.42578125" style="2" customWidth="1"/>
    <col min="13757" max="13757" width="28.140625" style="2" customWidth="1"/>
    <col min="13758" max="13758" width="9.85546875" style="2" customWidth="1"/>
    <col min="13759" max="13759" width="10.85546875" style="2" customWidth="1"/>
    <col min="13760" max="13760" width="9.140625" style="2"/>
    <col min="13761" max="13761" width="24" style="2" customWidth="1"/>
    <col min="13762" max="13762" width="13.42578125" style="2" customWidth="1"/>
    <col min="13763" max="14010" width="9.140625" style="2"/>
    <col min="14011" max="14011" width="5.7109375" style="2" customWidth="1"/>
    <col min="14012" max="14012" width="4.42578125" style="2" customWidth="1"/>
    <col min="14013" max="14013" width="28.140625" style="2" customWidth="1"/>
    <col min="14014" max="14014" width="9.85546875" style="2" customWidth="1"/>
    <col min="14015" max="14015" width="10.85546875" style="2" customWidth="1"/>
    <col min="14016" max="14016" width="9.140625" style="2"/>
    <col min="14017" max="14017" width="24" style="2" customWidth="1"/>
    <col min="14018" max="14018" width="13.42578125" style="2" customWidth="1"/>
    <col min="14019" max="14266" width="9.140625" style="2"/>
    <col min="14267" max="14267" width="5.7109375" style="2" customWidth="1"/>
    <col min="14268" max="14268" width="4.42578125" style="2" customWidth="1"/>
    <col min="14269" max="14269" width="28.140625" style="2" customWidth="1"/>
    <col min="14270" max="14270" width="9.85546875" style="2" customWidth="1"/>
    <col min="14271" max="14271" width="10.85546875" style="2" customWidth="1"/>
    <col min="14272" max="14272" width="9.140625" style="2"/>
    <col min="14273" max="14273" width="24" style="2" customWidth="1"/>
    <col min="14274" max="14274" width="13.42578125" style="2" customWidth="1"/>
    <col min="14275" max="14522" width="9.140625" style="2"/>
    <col min="14523" max="14523" width="5.7109375" style="2" customWidth="1"/>
    <col min="14524" max="14524" width="4.42578125" style="2" customWidth="1"/>
    <col min="14525" max="14525" width="28.140625" style="2" customWidth="1"/>
    <col min="14526" max="14526" width="9.85546875" style="2" customWidth="1"/>
    <col min="14527" max="14527" width="10.85546875" style="2" customWidth="1"/>
    <col min="14528" max="14528" width="9.140625" style="2"/>
    <col min="14529" max="14529" width="24" style="2" customWidth="1"/>
    <col min="14530" max="14530" width="13.42578125" style="2" customWidth="1"/>
    <col min="14531" max="14778" width="9.140625" style="2"/>
    <col min="14779" max="14779" width="5.7109375" style="2" customWidth="1"/>
    <col min="14780" max="14780" width="4.42578125" style="2" customWidth="1"/>
    <col min="14781" max="14781" width="28.140625" style="2" customWidth="1"/>
    <col min="14782" max="14782" width="9.85546875" style="2" customWidth="1"/>
    <col min="14783" max="14783" width="10.85546875" style="2" customWidth="1"/>
    <col min="14784" max="14784" width="9.140625" style="2"/>
    <col min="14785" max="14785" width="24" style="2" customWidth="1"/>
    <col min="14786" max="14786" width="13.42578125" style="2" customWidth="1"/>
    <col min="14787" max="15034" width="9.140625" style="2"/>
    <col min="15035" max="15035" width="5.7109375" style="2" customWidth="1"/>
    <col min="15036" max="15036" width="4.42578125" style="2" customWidth="1"/>
    <col min="15037" max="15037" width="28.140625" style="2" customWidth="1"/>
    <col min="15038" max="15038" width="9.85546875" style="2" customWidth="1"/>
    <col min="15039" max="15039" width="10.85546875" style="2" customWidth="1"/>
    <col min="15040" max="15040" width="9.140625" style="2"/>
    <col min="15041" max="15041" width="24" style="2" customWidth="1"/>
    <col min="15042" max="15042" width="13.42578125" style="2" customWidth="1"/>
    <col min="15043" max="15290" width="9.140625" style="2"/>
    <col min="15291" max="15291" width="5.7109375" style="2" customWidth="1"/>
    <col min="15292" max="15292" width="4.42578125" style="2" customWidth="1"/>
    <col min="15293" max="15293" width="28.140625" style="2" customWidth="1"/>
    <col min="15294" max="15294" width="9.85546875" style="2" customWidth="1"/>
    <col min="15295" max="15295" width="10.85546875" style="2" customWidth="1"/>
    <col min="15296" max="15296" width="9.140625" style="2"/>
    <col min="15297" max="15297" width="24" style="2" customWidth="1"/>
    <col min="15298" max="15298" width="13.42578125" style="2" customWidth="1"/>
    <col min="15299" max="15546" width="9.140625" style="2"/>
    <col min="15547" max="15547" width="5.7109375" style="2" customWidth="1"/>
    <col min="15548" max="15548" width="4.42578125" style="2" customWidth="1"/>
    <col min="15549" max="15549" width="28.140625" style="2" customWidth="1"/>
    <col min="15550" max="15550" width="9.85546875" style="2" customWidth="1"/>
    <col min="15551" max="15551" width="10.85546875" style="2" customWidth="1"/>
    <col min="15552" max="15552" width="9.140625" style="2"/>
    <col min="15553" max="15553" width="24" style="2" customWidth="1"/>
    <col min="15554" max="15554" width="13.42578125" style="2" customWidth="1"/>
    <col min="15555" max="15802" width="9.140625" style="2"/>
    <col min="15803" max="15803" width="5.7109375" style="2" customWidth="1"/>
    <col min="15804" max="15804" width="4.42578125" style="2" customWidth="1"/>
    <col min="15805" max="15805" width="28.140625" style="2" customWidth="1"/>
    <col min="15806" max="15806" width="9.85546875" style="2" customWidth="1"/>
    <col min="15807" max="15807" width="10.85546875" style="2" customWidth="1"/>
    <col min="15808" max="15808" width="9.140625" style="2"/>
    <col min="15809" max="15809" width="24" style="2" customWidth="1"/>
    <col min="15810" max="15810" width="13.42578125" style="2" customWidth="1"/>
    <col min="15811" max="16058" width="9.140625" style="2"/>
    <col min="16059" max="16059" width="5.7109375" style="2" customWidth="1"/>
    <col min="16060" max="16060" width="4.42578125" style="2" customWidth="1"/>
    <col min="16061" max="16061" width="28.140625" style="2" customWidth="1"/>
    <col min="16062" max="16062" width="9.85546875" style="2" customWidth="1"/>
    <col min="16063" max="16063" width="10.85546875" style="2" customWidth="1"/>
    <col min="16064" max="16064" width="9.140625" style="2"/>
    <col min="16065" max="16065" width="24" style="2" customWidth="1"/>
    <col min="16066" max="16066" width="13.42578125" style="2" customWidth="1"/>
    <col min="16067" max="16314" width="9.140625" style="2"/>
    <col min="16315" max="16384" width="9" style="2" customWidth="1"/>
  </cols>
  <sheetData>
    <row r="1" spans="1:8" x14ac:dyDescent="0.2">
      <c r="A1" s="69" t="s">
        <v>75</v>
      </c>
      <c r="B1" s="69"/>
      <c r="C1" s="69"/>
      <c r="D1" s="69"/>
      <c r="E1" s="69"/>
      <c r="F1" s="69"/>
      <c r="G1" s="69"/>
      <c r="H1" s="1"/>
    </row>
    <row r="2" spans="1:8" ht="15.75" x14ac:dyDescent="0.25">
      <c r="A2" s="70" t="s">
        <v>0</v>
      </c>
      <c r="B2" s="70"/>
      <c r="C2" s="70"/>
      <c r="D2" s="70"/>
      <c r="E2" s="70"/>
      <c r="F2" s="70"/>
      <c r="G2" s="70"/>
      <c r="H2" s="3"/>
    </row>
    <row r="3" spans="1:8" ht="15.75" x14ac:dyDescent="0.25">
      <c r="B3" s="70" t="s">
        <v>1</v>
      </c>
      <c r="C3" s="70"/>
      <c r="D3" s="70"/>
      <c r="E3" s="70"/>
      <c r="F3" s="70"/>
      <c r="G3" s="70"/>
      <c r="H3" s="70"/>
    </row>
    <row r="4" spans="1:8" ht="12" customHeight="1" x14ac:dyDescent="0.2">
      <c r="A4" s="71" t="s">
        <v>2</v>
      </c>
      <c r="B4" s="71"/>
      <c r="C4" s="71"/>
      <c r="D4" s="71"/>
      <c r="E4" s="71"/>
      <c r="F4" s="71"/>
      <c r="G4" s="71"/>
      <c r="H4" s="4"/>
    </row>
    <row r="5" spans="1:8" ht="15" customHeight="1" x14ac:dyDescent="0.2">
      <c r="A5" s="72" t="s">
        <v>3</v>
      </c>
      <c r="B5" s="75" t="s">
        <v>4</v>
      </c>
      <c r="C5" s="76"/>
      <c r="D5" s="81" t="s">
        <v>5</v>
      </c>
      <c r="E5" s="75" t="s">
        <v>6</v>
      </c>
      <c r="F5" s="76"/>
      <c r="G5" s="81" t="s">
        <v>5</v>
      </c>
    </row>
    <row r="6" spans="1:8" ht="7.5" customHeight="1" x14ac:dyDescent="0.2">
      <c r="A6" s="73"/>
      <c r="B6" s="77"/>
      <c r="C6" s="78"/>
      <c r="D6" s="82"/>
      <c r="E6" s="77"/>
      <c r="F6" s="78"/>
      <c r="G6" s="82"/>
    </row>
    <row r="7" spans="1:8" ht="6.95" customHeight="1" x14ac:dyDescent="0.2">
      <c r="A7" s="74"/>
      <c r="B7" s="79"/>
      <c r="C7" s="80"/>
      <c r="D7" s="83"/>
      <c r="E7" s="79"/>
      <c r="F7" s="80"/>
      <c r="G7" s="83"/>
    </row>
    <row r="8" spans="1:8" x14ac:dyDescent="0.2">
      <c r="A8" s="5">
        <v>1</v>
      </c>
      <c r="B8" s="39" t="s">
        <v>7</v>
      </c>
      <c r="C8" s="39"/>
      <c r="D8" s="6"/>
      <c r="E8" s="39" t="s">
        <v>8</v>
      </c>
      <c r="F8" s="39"/>
      <c r="G8" s="6"/>
    </row>
    <row r="9" spans="1:8" x14ac:dyDescent="0.2">
      <c r="A9" s="5">
        <v>2</v>
      </c>
      <c r="B9" s="42" t="s">
        <v>9</v>
      </c>
      <c r="C9" s="43"/>
      <c r="D9" s="7">
        <f>SUM(D10:D15)</f>
        <v>63866145</v>
      </c>
      <c r="E9" s="56" t="s">
        <v>10</v>
      </c>
      <c r="F9" s="56"/>
      <c r="G9" s="8">
        <v>19653467</v>
      </c>
    </row>
    <row r="10" spans="1:8" x14ac:dyDescent="0.2">
      <c r="A10" s="5">
        <v>3</v>
      </c>
      <c r="B10" s="56" t="s">
        <v>11</v>
      </c>
      <c r="C10" s="56"/>
      <c r="D10" s="7">
        <v>52866688</v>
      </c>
      <c r="E10" s="56" t="s">
        <v>12</v>
      </c>
      <c r="F10" s="56"/>
      <c r="G10" s="9">
        <v>3589420</v>
      </c>
    </row>
    <row r="11" spans="1:8" x14ac:dyDescent="0.2">
      <c r="A11" s="5">
        <v>4</v>
      </c>
      <c r="B11" s="44" t="s">
        <v>13</v>
      </c>
      <c r="C11" s="45"/>
      <c r="D11" s="7">
        <v>7957102</v>
      </c>
      <c r="E11" s="56" t="s">
        <v>14</v>
      </c>
      <c r="F11" s="56"/>
      <c r="G11" s="9">
        <v>55171805</v>
      </c>
    </row>
    <row r="12" spans="1:8" x14ac:dyDescent="0.2">
      <c r="A12" s="5">
        <v>5</v>
      </c>
      <c r="B12" s="44" t="s">
        <v>15</v>
      </c>
      <c r="C12" s="45"/>
      <c r="D12" s="7"/>
      <c r="E12" s="56" t="s">
        <v>16</v>
      </c>
      <c r="F12" s="56"/>
      <c r="G12" s="9">
        <v>3000000</v>
      </c>
    </row>
    <row r="13" spans="1:8" x14ac:dyDescent="0.2">
      <c r="A13" s="5">
        <v>6</v>
      </c>
      <c r="B13" s="44" t="s">
        <v>17</v>
      </c>
      <c r="C13" s="45"/>
      <c r="D13" s="7"/>
      <c r="E13" s="56" t="s">
        <v>18</v>
      </c>
      <c r="F13" s="56"/>
      <c r="G13" s="9">
        <v>1890200</v>
      </c>
    </row>
    <row r="14" spans="1:8" x14ac:dyDescent="0.2">
      <c r="A14" s="5">
        <v>7</v>
      </c>
      <c r="B14" s="44" t="s">
        <v>19</v>
      </c>
      <c r="C14" s="45"/>
      <c r="D14" s="7"/>
      <c r="E14" s="44" t="s">
        <v>20</v>
      </c>
      <c r="F14" s="45"/>
      <c r="G14" s="9">
        <v>2575200</v>
      </c>
    </row>
    <row r="15" spans="1:8" x14ac:dyDescent="0.2">
      <c r="A15" s="5">
        <v>8</v>
      </c>
      <c r="B15" s="44" t="s">
        <v>21</v>
      </c>
      <c r="C15" s="45"/>
      <c r="D15" s="7">
        <v>3042355</v>
      </c>
      <c r="E15" s="61" t="s">
        <v>22</v>
      </c>
      <c r="F15" s="62"/>
      <c r="G15" s="9">
        <v>762172</v>
      </c>
    </row>
    <row r="16" spans="1:8" x14ac:dyDescent="0.2">
      <c r="A16" s="5">
        <v>9</v>
      </c>
      <c r="B16" s="63" t="s">
        <v>23</v>
      </c>
      <c r="C16" s="64"/>
      <c r="D16" s="10">
        <v>9648863</v>
      </c>
      <c r="E16" s="44" t="s">
        <v>24</v>
      </c>
      <c r="F16" s="45"/>
      <c r="G16" s="9">
        <v>11091047</v>
      </c>
    </row>
    <row r="17" spans="1:10" x14ac:dyDescent="0.2">
      <c r="A17" s="5">
        <v>10</v>
      </c>
      <c r="B17" s="63" t="s">
        <v>25</v>
      </c>
      <c r="C17" s="64"/>
      <c r="D17" s="10">
        <v>12014046</v>
      </c>
      <c r="E17" s="65"/>
      <c r="F17" s="66"/>
      <c r="G17" s="11"/>
    </row>
    <row r="18" spans="1:10" x14ac:dyDescent="0.2">
      <c r="A18" s="5">
        <v>11</v>
      </c>
      <c r="B18" s="63" t="s">
        <v>26</v>
      </c>
      <c r="C18" s="64"/>
      <c r="D18" s="10">
        <v>76343</v>
      </c>
      <c r="E18" s="65"/>
      <c r="F18" s="66"/>
      <c r="G18" s="11"/>
    </row>
    <row r="19" spans="1:10" x14ac:dyDescent="0.2">
      <c r="A19" s="12">
        <v>12</v>
      </c>
      <c r="B19" s="67" t="s">
        <v>27</v>
      </c>
      <c r="C19" s="68"/>
      <c r="D19" s="13">
        <f>D9+D16+D17+D18</f>
        <v>85605397</v>
      </c>
      <c r="E19" s="67" t="s">
        <v>28</v>
      </c>
      <c r="F19" s="68"/>
      <c r="G19" s="14">
        <f>SUM(G9:G17)</f>
        <v>97733311</v>
      </c>
    </row>
    <row r="20" spans="1:10" x14ac:dyDescent="0.2">
      <c r="A20" s="15">
        <v>13</v>
      </c>
      <c r="B20" s="59" t="s">
        <v>29</v>
      </c>
      <c r="C20" s="60"/>
      <c r="D20" s="10"/>
      <c r="E20" s="52" t="s">
        <v>30</v>
      </c>
      <c r="F20" s="53"/>
      <c r="G20" s="11"/>
    </row>
    <row r="21" spans="1:10" x14ac:dyDescent="0.2">
      <c r="A21" s="15">
        <v>14</v>
      </c>
      <c r="B21" s="46" t="s">
        <v>31</v>
      </c>
      <c r="C21" s="47"/>
      <c r="D21" s="10"/>
      <c r="E21" s="16" t="s">
        <v>32</v>
      </c>
      <c r="F21" s="17"/>
      <c r="G21" s="11"/>
    </row>
    <row r="22" spans="1:10" x14ac:dyDescent="0.2">
      <c r="A22" s="15">
        <v>15</v>
      </c>
      <c r="B22" s="46" t="s">
        <v>33</v>
      </c>
      <c r="C22" s="47"/>
      <c r="D22" s="10"/>
      <c r="E22" s="16" t="s">
        <v>34</v>
      </c>
      <c r="F22" s="17"/>
      <c r="G22" s="11"/>
    </row>
    <row r="23" spans="1:10" x14ac:dyDescent="0.2">
      <c r="A23" s="15">
        <v>16</v>
      </c>
      <c r="B23" s="46" t="s">
        <v>35</v>
      </c>
      <c r="C23" s="47"/>
      <c r="D23" s="10">
        <v>38186571</v>
      </c>
      <c r="E23" s="16" t="s">
        <v>36</v>
      </c>
      <c r="F23" s="17"/>
      <c r="G23" s="9">
        <v>26525745</v>
      </c>
    </row>
    <row r="24" spans="1:10" ht="19.5" customHeight="1" x14ac:dyDescent="0.2">
      <c r="A24" s="5">
        <v>17</v>
      </c>
      <c r="B24" s="46" t="s">
        <v>37</v>
      </c>
      <c r="C24" s="47"/>
      <c r="D24" s="7">
        <v>5198121</v>
      </c>
      <c r="E24" s="61" t="s">
        <v>38</v>
      </c>
      <c r="F24" s="62"/>
      <c r="G24" s="9">
        <v>4731033</v>
      </c>
      <c r="J24" s="18">
        <f>D23+D40</f>
        <v>128862372</v>
      </c>
    </row>
    <row r="25" spans="1:10" x14ac:dyDescent="0.2">
      <c r="A25" s="5">
        <v>18</v>
      </c>
      <c r="B25" s="46" t="s">
        <v>39</v>
      </c>
      <c r="C25" s="47"/>
      <c r="D25" s="19"/>
      <c r="E25" s="20"/>
      <c r="F25" s="21"/>
      <c r="G25" s="7"/>
    </row>
    <row r="26" spans="1:10" x14ac:dyDescent="0.2">
      <c r="A26" s="22">
        <v>19</v>
      </c>
      <c r="B26" s="57" t="s">
        <v>40</v>
      </c>
      <c r="C26" s="58"/>
      <c r="D26" s="13">
        <f>SUM(D21:D25)</f>
        <v>43384692</v>
      </c>
      <c r="E26" s="57" t="s">
        <v>41</v>
      </c>
      <c r="F26" s="58"/>
      <c r="G26" s="6">
        <f>SUM(G21:G24)</f>
        <v>31256778</v>
      </c>
    </row>
    <row r="27" spans="1:10" x14ac:dyDescent="0.2">
      <c r="A27" s="22">
        <v>20</v>
      </c>
      <c r="B27" s="37" t="s">
        <v>42</v>
      </c>
      <c r="C27" s="38"/>
      <c r="D27" s="13">
        <f>D19+D26</f>
        <v>128990089</v>
      </c>
      <c r="E27" s="39" t="s">
        <v>43</v>
      </c>
      <c r="F27" s="39"/>
      <c r="G27" s="6">
        <f>G19+G26</f>
        <v>128990089</v>
      </c>
    </row>
    <row r="28" spans="1:10" x14ac:dyDescent="0.2">
      <c r="A28" s="5">
        <v>21</v>
      </c>
      <c r="B28" s="37"/>
      <c r="C28" s="38"/>
      <c r="D28" s="23"/>
      <c r="E28" s="39"/>
      <c r="F28" s="39"/>
      <c r="G28" s="6"/>
    </row>
    <row r="29" spans="1:10" x14ac:dyDescent="0.2">
      <c r="A29" s="5">
        <v>22</v>
      </c>
      <c r="B29" s="54" t="s">
        <v>44</v>
      </c>
      <c r="C29" s="55"/>
      <c r="D29" s="6"/>
      <c r="E29" s="39" t="s">
        <v>45</v>
      </c>
      <c r="F29" s="39"/>
      <c r="G29" s="6"/>
    </row>
    <row r="30" spans="1:10" x14ac:dyDescent="0.2">
      <c r="A30" s="5">
        <v>23</v>
      </c>
      <c r="B30" s="44" t="s">
        <v>46</v>
      </c>
      <c r="C30" s="45"/>
      <c r="D30" s="7">
        <v>66995725</v>
      </c>
      <c r="E30" s="56" t="s">
        <v>47</v>
      </c>
      <c r="F30" s="56"/>
      <c r="G30" s="9">
        <v>10270579</v>
      </c>
    </row>
    <row r="31" spans="1:10" x14ac:dyDescent="0.2">
      <c r="A31" s="5">
        <v>24</v>
      </c>
      <c r="B31" s="42" t="s">
        <v>48</v>
      </c>
      <c r="C31" s="43"/>
      <c r="D31" s="7"/>
      <c r="E31" s="16" t="s">
        <v>49</v>
      </c>
      <c r="F31" s="17"/>
      <c r="G31" s="9">
        <v>140931184</v>
      </c>
    </row>
    <row r="32" spans="1:10" x14ac:dyDescent="0.2">
      <c r="A32" s="5">
        <v>25</v>
      </c>
      <c r="B32" s="42" t="s">
        <v>50</v>
      </c>
      <c r="C32" s="43"/>
      <c r="D32" s="7"/>
      <c r="E32" s="7" t="s">
        <v>51</v>
      </c>
      <c r="F32" s="7"/>
      <c r="G32" s="9">
        <v>0</v>
      </c>
    </row>
    <row r="33" spans="1:7" x14ac:dyDescent="0.2">
      <c r="A33" s="5">
        <v>26</v>
      </c>
      <c r="B33" s="42" t="s">
        <v>52</v>
      </c>
      <c r="C33" s="43"/>
      <c r="D33" s="7"/>
      <c r="E33" s="16" t="s">
        <v>53</v>
      </c>
      <c r="F33" s="17"/>
      <c r="G33" s="9">
        <v>495638</v>
      </c>
    </row>
    <row r="34" spans="1:7" ht="15.75" customHeight="1" x14ac:dyDescent="0.2">
      <c r="A34" s="15">
        <v>27</v>
      </c>
      <c r="B34" s="44" t="s">
        <v>54</v>
      </c>
      <c r="C34" s="45"/>
      <c r="D34" s="7"/>
      <c r="E34" s="44" t="s">
        <v>55</v>
      </c>
      <c r="F34" s="45"/>
      <c r="G34" s="9">
        <v>33834125</v>
      </c>
    </row>
    <row r="35" spans="1:7" x14ac:dyDescent="0.2">
      <c r="A35" s="15">
        <v>28</v>
      </c>
      <c r="B35" s="44" t="s">
        <v>21</v>
      </c>
      <c r="C35" s="45"/>
      <c r="D35" s="7">
        <v>66995725</v>
      </c>
      <c r="E35" s="52"/>
      <c r="F35" s="53"/>
      <c r="G35" s="7"/>
    </row>
    <row r="36" spans="1:7" x14ac:dyDescent="0.2">
      <c r="A36" s="5">
        <v>29</v>
      </c>
      <c r="B36" s="50" t="s">
        <v>56</v>
      </c>
      <c r="C36" s="51"/>
      <c r="D36" s="7"/>
      <c r="E36" s="44"/>
      <c r="F36" s="45"/>
      <c r="G36" s="7"/>
    </row>
    <row r="37" spans="1:7" x14ac:dyDescent="0.2">
      <c r="A37" s="5">
        <v>30</v>
      </c>
      <c r="B37" s="50" t="s">
        <v>57</v>
      </c>
      <c r="C37" s="51"/>
      <c r="D37" s="7"/>
      <c r="E37" s="44"/>
      <c r="F37" s="45"/>
      <c r="G37" s="7"/>
    </row>
    <row r="38" spans="1:7" x14ac:dyDescent="0.2">
      <c r="A38" s="5">
        <v>31</v>
      </c>
      <c r="B38" s="48" t="s">
        <v>58</v>
      </c>
      <c r="C38" s="49"/>
      <c r="D38" s="6">
        <f>D30+D36+D37</f>
        <v>66995725</v>
      </c>
      <c r="E38" s="52" t="s">
        <v>59</v>
      </c>
      <c r="F38" s="53"/>
      <c r="G38" s="6">
        <f>SUM(G30:G37)</f>
        <v>185531526</v>
      </c>
    </row>
    <row r="39" spans="1:7" x14ac:dyDescent="0.2">
      <c r="A39" s="5">
        <v>32</v>
      </c>
      <c r="B39" s="48" t="s">
        <v>60</v>
      </c>
      <c r="C39" s="49"/>
      <c r="D39" s="6"/>
      <c r="E39" s="48" t="s">
        <v>61</v>
      </c>
      <c r="F39" s="49"/>
      <c r="G39" s="7"/>
    </row>
    <row r="40" spans="1:7" x14ac:dyDescent="0.2">
      <c r="A40" s="5">
        <v>33</v>
      </c>
      <c r="B40" s="42" t="s">
        <v>62</v>
      </c>
      <c r="C40" s="43"/>
      <c r="D40" s="7">
        <v>90675801</v>
      </c>
      <c r="E40" s="44" t="s">
        <v>63</v>
      </c>
      <c r="F40" s="45"/>
      <c r="G40" s="7">
        <v>0</v>
      </c>
    </row>
    <row r="41" spans="1:7" x14ac:dyDescent="0.2">
      <c r="A41" s="5"/>
      <c r="B41" s="46" t="s">
        <v>33</v>
      </c>
      <c r="C41" s="47"/>
      <c r="D41" s="7">
        <v>27860000</v>
      </c>
      <c r="E41" s="16"/>
      <c r="F41" s="17"/>
      <c r="G41" s="7"/>
    </row>
    <row r="42" spans="1:7" x14ac:dyDescent="0.2">
      <c r="A42" s="5">
        <v>34</v>
      </c>
      <c r="B42" s="46" t="s">
        <v>64</v>
      </c>
      <c r="C42" s="47"/>
      <c r="D42" s="7"/>
      <c r="E42" s="24"/>
      <c r="F42" s="25"/>
      <c r="G42" s="7"/>
    </row>
    <row r="43" spans="1:7" x14ac:dyDescent="0.2">
      <c r="A43" s="5">
        <v>35</v>
      </c>
      <c r="B43" s="48" t="s">
        <v>65</v>
      </c>
      <c r="C43" s="49"/>
      <c r="D43" s="6">
        <f>SUM(D40:D42)</f>
        <v>118535801</v>
      </c>
      <c r="E43" s="48" t="s">
        <v>66</v>
      </c>
      <c r="F43" s="49"/>
      <c r="G43" s="7">
        <f>SUM(G40:G42)</f>
        <v>0</v>
      </c>
    </row>
    <row r="44" spans="1:7" x14ac:dyDescent="0.2">
      <c r="A44" s="22">
        <v>36</v>
      </c>
      <c r="B44" s="33" t="s">
        <v>67</v>
      </c>
      <c r="C44" s="34"/>
      <c r="D44" s="14">
        <f>D43+D38</f>
        <v>185531526</v>
      </c>
      <c r="E44" s="35" t="s">
        <v>68</v>
      </c>
      <c r="F44" s="36"/>
      <c r="G44" s="6">
        <f>G38+G43</f>
        <v>185531526</v>
      </c>
    </row>
    <row r="45" spans="1:7" s="27" customFormat="1" x14ac:dyDescent="0.2">
      <c r="A45" s="22">
        <v>37</v>
      </c>
      <c r="B45" s="37" t="s">
        <v>69</v>
      </c>
      <c r="C45" s="38"/>
      <c r="D45" s="26">
        <f>D27+D44</f>
        <v>314521615</v>
      </c>
      <c r="E45" s="39" t="s">
        <v>70</v>
      </c>
      <c r="F45" s="39"/>
      <c r="G45" s="23">
        <f>G44+G27</f>
        <v>314521615</v>
      </c>
    </row>
    <row r="46" spans="1:7" s="27" customFormat="1" x14ac:dyDescent="0.2">
      <c r="A46" s="28">
        <v>38</v>
      </c>
      <c r="B46" s="40" t="s">
        <v>71</v>
      </c>
      <c r="C46" s="41"/>
      <c r="D46" s="9">
        <f>D19+D38</f>
        <v>152601122</v>
      </c>
      <c r="E46" s="29" t="s">
        <v>72</v>
      </c>
      <c r="F46" s="29"/>
      <c r="G46" s="30">
        <f>G19+G30+G31+G33+G34</f>
        <v>283264837</v>
      </c>
    </row>
    <row r="47" spans="1:7" s="27" customFormat="1" x14ac:dyDescent="0.2">
      <c r="A47" s="28">
        <v>39</v>
      </c>
      <c r="B47" s="40" t="s">
        <v>73</v>
      </c>
      <c r="C47" s="41"/>
      <c r="D47" s="9">
        <f>D26+D43</f>
        <v>161920493</v>
      </c>
      <c r="E47" s="29" t="s">
        <v>74</v>
      </c>
      <c r="F47" s="29"/>
      <c r="G47" s="30">
        <f>G23+G24+G40</f>
        <v>31256778</v>
      </c>
    </row>
    <row r="48" spans="1:7" s="27" customFormat="1" x14ac:dyDescent="0.2">
      <c r="A48" s="31"/>
      <c r="B48" s="31"/>
      <c r="C48" s="31"/>
      <c r="D48" s="31"/>
      <c r="E48" s="31"/>
      <c r="F48" s="31"/>
      <c r="G48" s="31"/>
    </row>
    <row r="49" spans="1:7" s="27" customFormat="1" x14ac:dyDescent="0.2">
      <c r="A49" s="32"/>
      <c r="B49" s="32"/>
      <c r="C49" s="32"/>
      <c r="D49" s="32"/>
      <c r="E49" s="32"/>
      <c r="F49" s="32"/>
      <c r="G49" s="32"/>
    </row>
  </sheetData>
  <sheetProtection selectLockedCells="1" selectUnlockedCells="1"/>
  <mergeCells count="78">
    <mergeCell ref="A1:G1"/>
    <mergeCell ref="A2:G2"/>
    <mergeCell ref="B3:H3"/>
    <mergeCell ref="A4:G4"/>
    <mergeCell ref="A5:A7"/>
    <mergeCell ref="B5:C7"/>
    <mergeCell ref="D5:D7"/>
    <mergeCell ref="E5:F7"/>
    <mergeCell ref="G5:G7"/>
    <mergeCell ref="B8:C8"/>
    <mergeCell ref="E8:F8"/>
    <mergeCell ref="B9:C9"/>
    <mergeCell ref="E9:F9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8:C28"/>
    <mergeCell ref="E28:F28"/>
    <mergeCell ref="B20:C20"/>
    <mergeCell ref="E20:F20"/>
    <mergeCell ref="B21:C21"/>
    <mergeCell ref="B22:C22"/>
    <mergeCell ref="B23:C23"/>
    <mergeCell ref="B24:C24"/>
    <mergeCell ref="E24:F24"/>
    <mergeCell ref="B25:C25"/>
    <mergeCell ref="B26:C26"/>
    <mergeCell ref="E26:F26"/>
    <mergeCell ref="B27:C27"/>
    <mergeCell ref="E27:F27"/>
    <mergeCell ref="B36:C36"/>
    <mergeCell ref="E36:F36"/>
    <mergeCell ref="B29:C29"/>
    <mergeCell ref="E29:F29"/>
    <mergeCell ref="B30:C30"/>
    <mergeCell ref="E30:F30"/>
    <mergeCell ref="B31:C31"/>
    <mergeCell ref="B32:C32"/>
    <mergeCell ref="B33:C33"/>
    <mergeCell ref="B34:C34"/>
    <mergeCell ref="E34:F34"/>
    <mergeCell ref="B35:C35"/>
    <mergeCell ref="E35:F35"/>
    <mergeCell ref="B37:C37"/>
    <mergeCell ref="E37:F37"/>
    <mergeCell ref="B38:C38"/>
    <mergeCell ref="E38:F38"/>
    <mergeCell ref="B39:C39"/>
    <mergeCell ref="E39:F39"/>
    <mergeCell ref="B47:C47"/>
    <mergeCell ref="B40:C40"/>
    <mergeCell ref="E40:F40"/>
    <mergeCell ref="B41:C41"/>
    <mergeCell ref="B42:C42"/>
    <mergeCell ref="B43:C43"/>
    <mergeCell ref="E43:F43"/>
    <mergeCell ref="B44:C44"/>
    <mergeCell ref="E44:F44"/>
    <mergeCell ref="B45:C45"/>
    <mergeCell ref="E45:F45"/>
    <mergeCell ref="B46:C46"/>
  </mergeCells>
  <pageMargins left="0.78740157480314965" right="0.78740157480314965" top="0.27559055118110237" bottom="0.27559055118110237" header="0.39370078740157483" footer="0.39370078740157483"/>
  <pageSetup paperSize="9" scale="9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5_Önk_KV-i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2020-06-17T12:11:02Z</dcterms:created>
  <dcterms:modified xsi:type="dcterms:W3CDTF">2020-06-17T13:12:04Z</dcterms:modified>
</cp:coreProperties>
</file>