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4"/>
  </bookViews>
  <sheets>
    <sheet name="2. melléklet" sheetId="1" r:id="rId1"/>
    <sheet name="2a melléklet" sheetId="2" r:id="rId2"/>
    <sheet name="4 melléklet összesen" sheetId="3" r:id="rId3"/>
    <sheet name="5. melléklet" sheetId="4" r:id="rId4"/>
    <sheet name="8 mell" sheetId="5" r:id="rId5"/>
    <sheet name="Munka1" sheetId="6" r:id="rId6"/>
  </sheets>
  <externalReferences>
    <externalReference r:id="rId9"/>
    <externalReference r:id="rId10"/>
  </externalReferences>
  <definedNames>
    <definedName name="beruh">'[1]4.1. táj.'!#REF!</definedName>
    <definedName name="intézmények">'[2]4.1. táj.'!#REF!</definedName>
    <definedName name="_xlnm.Print_Titles" localSheetId="1">'2a melléklet'!$1:$8</definedName>
    <definedName name="_xlnm.Print_Area" localSheetId="1">'2a melléklet'!$A$1:$M$17</definedName>
    <definedName name="_xlnm.Print_Area" localSheetId="2">'4 melléklet összesen'!$A$1:$I$49</definedName>
  </definedNames>
  <calcPr fullCalcOnLoad="1"/>
</workbook>
</file>

<file path=xl/sharedStrings.xml><?xml version="1.0" encoding="utf-8"?>
<sst xmlns="http://schemas.openxmlformats.org/spreadsheetml/2006/main" count="236" uniqueCount="175">
  <si>
    <t>2 melléklet a 6/2018.(II.20.)önkormányzati rendelethez, bevételek részletezése címenként</t>
  </si>
  <si>
    <t xml:space="preserve"> Az önkormányzati költségvetési szervhez nem tartozó feladatok cím 2018. évi tervezett</t>
  </si>
  <si>
    <t xml:space="preserve">adatok 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</si>
  <si>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</si>
  <si>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</si>
  <si>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</si>
  <si>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</si>
  <si>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</si>
  <si>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</si>
  <si>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</si>
  <si>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</si>
  <si>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</si>
  <si>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</si>
  <si>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</si>
  <si>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</si>
  <si>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</si>
  <si>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</si>
  <si>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</si>
  <si>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</si>
  <si>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</si>
  <si>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</si>
  <si>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</si>
  <si>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</si>
  <si>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</si>
  <si>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6.BePolgármester illetmény támogatása</t>
  </si>
  <si>
    <t>7.Egyéb kötelező önkormányzati feladatok támogatása</t>
  </si>
  <si>
    <t>8.Egyéb önk. Támogatás</t>
  </si>
  <si>
    <t>9.Óvodapedagógusok munkáját közvetlenül segítők</t>
  </si>
  <si>
    <t>támogatása</t>
  </si>
  <si>
    <t>10.Óvodaműködtetési támogatás</t>
  </si>
  <si>
    <t>11.Óvodapedagógusok pótlólagos összeg</t>
  </si>
  <si>
    <t xml:space="preserve">12.Ingyenes és kedvezményes gyermekétkeztetés </t>
  </si>
  <si>
    <t>13.Hozzájárulás a pénzbeli szociális ellátásokhoz</t>
  </si>
  <si>
    <t>14.Falugondnok támogatása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</si>
  <si>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</si>
  <si>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</si>
  <si>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</si>
  <si>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</si>
  <si>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</si>
  <si>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>Egyéb működési és kieg.tám.</t>
  </si>
  <si>
    <t xml:space="preserve">Központosított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</si>
  <si>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</si>
  <si>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</si>
  <si>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</si>
  <si>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</si>
  <si>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</si>
  <si>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</si>
  <si>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</si>
  <si>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</si>
  <si>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</si>
  <si>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</si>
  <si>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</si>
  <si>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</si>
  <si>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</si>
  <si>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</si>
  <si>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</si>
  <si>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</si>
  <si>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</si>
  <si>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2/a melléklet a 6/2018 (II.20.) Önk. rendelethez LIGETFALVA KÖZSÉG ÖNKORMÁNYZAT 2018. ÉVI KÖLTSÉGVETÉSE</t>
  </si>
  <si>
    <t>Önkormányzat bevételei szakfeladatonként</t>
  </si>
  <si>
    <t xml:space="preserve"> Ft-ban</t>
  </si>
  <si>
    <t>Megnevezés</t>
  </si>
  <si>
    <t>Szak-feladat</t>
  </si>
  <si>
    <t>2018. évi eredeti előirányzat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</si>
  <si>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</si>
  <si>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</si>
  <si>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</si>
  <si>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</si>
  <si>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</si>
  <si>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</si>
  <si>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</si>
  <si>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</si>
  <si>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</si>
  <si>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</si>
  <si>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</si>
  <si>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</si>
  <si>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</si>
  <si>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Könyvtári állomány gyarapítása</t>
  </si>
  <si>
    <t>Falugondnoki szolgálat</t>
  </si>
  <si>
    <t>Közmunka</t>
  </si>
  <si>
    <t>Gyermekvédelmi támogatás</t>
  </si>
  <si>
    <t>ÖNKORM. BEVÉT. ÖSSZESEN</t>
  </si>
  <si>
    <t>Eredeti előirányzat</t>
  </si>
  <si>
    <t>Módosított előirányzat</t>
  </si>
  <si>
    <t>Tartalék</t>
  </si>
  <si>
    <t>LIGETFALVA ÖNKORMÁNYZAT 2018. ÉVI KÖLTSÉGVETÉSE</t>
  </si>
  <si>
    <t>Várható kiadások jogcímenként 4.melléklet a 6/ 2018.(II.20.) önk. rendelethez</t>
  </si>
  <si>
    <t>Önkormányzat</t>
  </si>
  <si>
    <t>2018. évi módosított előirányzat</t>
  </si>
  <si>
    <t>Önkorm.</t>
  </si>
  <si>
    <t>Önkorm</t>
  </si>
  <si>
    <t>Mindösszesen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</si>
  <si>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</si>
  <si>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</si>
  <si>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</si>
  <si>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</si>
  <si>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</si>
  <si>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</si>
  <si>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</si>
  <si>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</si>
  <si>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</si>
  <si>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</si>
  <si>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</si>
  <si>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</si>
  <si>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</si>
  <si>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</si>
  <si>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</si>
  <si>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</si>
  <si>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</si>
  <si>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Beruházás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</si>
  <si>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</si>
  <si>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</si>
  <si>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</si>
  <si>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</si>
  <si>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</si>
  <si>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</si>
  <si>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</si>
  <si>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</si>
  <si>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</si>
  <si>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</si>
  <si>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</si>
  <si>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</si>
  <si>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</si>
  <si>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</si>
  <si>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</si>
  <si>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</si>
  <si>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</si>
  <si>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</si>
  <si>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</si>
  <si>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</si>
  <si>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Megelőlegezés</t>
  </si>
  <si>
    <t>Finanszírozási kiadások összesen</t>
  </si>
  <si>
    <t xml:space="preserve"> KIADÁSOK ÖSSZESEN</t>
  </si>
  <si>
    <t>Működési célú kiadások</t>
  </si>
  <si>
    <t>Felhalmozási célú kiadások</t>
  </si>
  <si>
    <t>5. melléklet a 6/2018.(II20.) önkormányzati rendelethez</t>
  </si>
  <si>
    <t>Az önkormányzat 2018. évi működési és felhalmozás célú bevételei és kiadásai tájékoztató jelleggel mérlegszerűen</t>
  </si>
  <si>
    <t>Bevétel</t>
  </si>
  <si>
    <t>Kiadás</t>
  </si>
  <si>
    <t>Módosítotti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</si>
  <si>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</si>
  <si>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</si>
  <si>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</si>
  <si>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</si>
  <si>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</si>
  <si>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</si>
  <si>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</si>
  <si>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Egyéb.műk.c.tám.ÁHK</t>
  </si>
  <si>
    <t>Előző évi működési célú pénzmaradvány igénybevétel</t>
  </si>
  <si>
    <t>Egyéb.műk.c.tám. ÁHB</t>
  </si>
  <si>
    <t>Működési bevétel összesen:</t>
  </si>
  <si>
    <t>Működési költ. összesen:</t>
  </si>
  <si>
    <t>Felhalmozási és tőkejellegű bevétel</t>
  </si>
  <si>
    <t>Felújítási kiadások</t>
  </si>
  <si>
    <t>Felhalmozás célú pénzeszköz átv. ÁHT-n kívülről</t>
  </si>
  <si>
    <t>Beruházási kiadások</t>
  </si>
  <si>
    <t>Előző évi felhalmozási célú pénzmaradvány igénybevétel</t>
  </si>
  <si>
    <t>Felhalmozási bevétel összesen:</t>
  </si>
  <si>
    <t>Felhalmozási költ.összesen:</t>
  </si>
  <si>
    <t>Finansz.kiad.megelőlegezés:</t>
  </si>
  <si>
    <t>8. melléklet a 6/2018.( II.20.) önkormányzati rendelethez</t>
  </si>
  <si>
    <t>LIGETFALVA KÖZSÉG ÖNKORMÁNYZAT 2018. ÉVI KÖLTSÉGVETÉSE</t>
  </si>
  <si>
    <t>Rendezési terv készítés</t>
  </si>
  <si>
    <t>Művelődési Ház átalakítás</t>
  </si>
  <si>
    <t>Áfa</t>
  </si>
  <si>
    <t>Felhalmozási kiadások mindösszesen:</t>
  </si>
  <si>
    <t>Könyvtár felúj.</t>
  </si>
  <si>
    <t>Finanszírozási bev.megelőlegezés</t>
  </si>
  <si>
    <t>Finanszírozás megelőlegezés</t>
  </si>
  <si>
    <t>Finansz.bev.</t>
  </si>
  <si>
    <t>Beruházási kiadások összesen</t>
  </si>
  <si>
    <t>Műv.ház felúj.</t>
  </si>
  <si>
    <t>Önk.felúj.</t>
  </si>
  <si>
    <t>Ivóvízrendsz.felúj.</t>
  </si>
  <si>
    <t>Felújítási kiadások összesen: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</si>
</sst>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 ;\-#,##0\ "/>
    <numFmt numFmtId="167" formatCode="_-* #,##0.00\ _F_t_-;\-* #,##0.00\ _F_t_-;_-* \-??\ _F_t_-;_-@_-"/>
  </numFmts>
  <fonts count="43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270">
    <xf numFmtId="0" fontId="0" fillId="0" borderId="0" xfId="0" applyAlignment="1">
      <alignment/>
    </xf>
    <xf numFmtId="3" fontId="4" fillId="0" borderId="0" xfId="55" applyNumberFormat="1" applyFont="1" applyBorder="1" applyAlignment="1">
      <alignment vertical="center"/>
      <protection/>
    </xf>
    <xf numFmtId="3" fontId="4" fillId="0" borderId="0" xfId="55" applyNumberFormat="1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Fill="1" applyAlignment="1">
      <alignment horizontal="center" vertical="center"/>
      <protection/>
    </xf>
    <xf numFmtId="3" fontId="5" fillId="0" borderId="0" xfId="55" applyNumberFormat="1" applyFont="1" applyFill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 wrapText="1"/>
      <protection/>
    </xf>
    <xf numFmtId="3" fontId="4" fillId="0" borderId="10" xfId="55" applyNumberFormat="1" applyFont="1" applyFill="1" applyBorder="1" applyAlignment="1">
      <alignment vertical="center" wrapText="1"/>
      <protection/>
    </xf>
    <xf numFmtId="3" fontId="4" fillId="0" borderId="11" xfId="55" applyNumberFormat="1" applyFont="1" applyFill="1" applyBorder="1" applyAlignment="1">
      <alignment horizontal="center" vertical="center"/>
      <protection/>
    </xf>
    <xf numFmtId="3" fontId="4" fillId="0" borderId="11" xfId="55" applyNumberFormat="1" applyFont="1" applyFill="1" applyBorder="1" applyAlignment="1">
      <alignment vertical="center"/>
      <protection/>
    </xf>
    <xf numFmtId="3" fontId="5" fillId="0" borderId="12" xfId="55" applyNumberFormat="1" applyFont="1" applyBorder="1" applyAlignment="1">
      <alignment vertical="center"/>
      <protection/>
    </xf>
    <xf numFmtId="3" fontId="4" fillId="0" borderId="0" xfId="55" applyNumberFormat="1" applyFont="1" applyBorder="1" applyAlignment="1">
      <alignment horizontal="right" vertical="center"/>
      <protection/>
    </xf>
    <xf numFmtId="3" fontId="4" fillId="0" borderId="13" xfId="55" applyNumberFormat="1" applyFont="1" applyFill="1" applyBorder="1" applyAlignment="1">
      <alignment vertical="center" wrapText="1"/>
      <protection/>
    </xf>
    <xf numFmtId="3" fontId="4" fillId="0" borderId="14" xfId="55" applyNumberFormat="1" applyFont="1" applyFill="1" applyBorder="1" applyAlignment="1">
      <alignment horizontal="center" vertical="center"/>
      <protection/>
    </xf>
    <xf numFmtId="3" fontId="4" fillId="0" borderId="15" xfId="55" applyNumberFormat="1" applyFont="1" applyFill="1" applyBorder="1" applyAlignment="1">
      <alignment vertical="center"/>
      <protection/>
    </xf>
    <xf numFmtId="166" fontId="4" fillId="0" borderId="14" xfId="55" applyNumberFormat="1" applyFont="1" applyFill="1" applyBorder="1" applyAlignment="1">
      <alignment horizontal="center" vertical="center"/>
      <protection/>
    </xf>
    <xf numFmtId="3" fontId="4" fillId="0" borderId="16" xfId="55" applyNumberFormat="1" applyFont="1" applyFill="1" applyBorder="1" applyAlignment="1">
      <alignment horizontal="left" vertical="center" wrapText="1"/>
      <protection/>
    </xf>
    <xf numFmtId="3" fontId="4" fillId="0" borderId="17" xfId="55" applyNumberFormat="1" applyFont="1" applyFill="1" applyBorder="1" applyAlignment="1">
      <alignment horizontal="center" vertical="center"/>
      <protection/>
    </xf>
    <xf numFmtId="3" fontId="4" fillId="0" borderId="18" xfId="55" applyNumberFormat="1" applyFont="1" applyFill="1" applyBorder="1" applyAlignment="1">
      <alignment vertical="center"/>
      <protection/>
    </xf>
    <xf numFmtId="3" fontId="4" fillId="0" borderId="14" xfId="55" applyNumberFormat="1" applyFont="1" applyFill="1" applyBorder="1" applyAlignment="1">
      <alignment horizontal="left" vertical="center" wrapText="1"/>
      <protection/>
    </xf>
    <xf numFmtId="3" fontId="4" fillId="0" borderId="14" xfId="55" applyNumberFormat="1" applyFont="1" applyFill="1" applyBorder="1" applyAlignment="1">
      <alignment vertical="center"/>
      <protection/>
    </xf>
    <xf numFmtId="3" fontId="5" fillId="0" borderId="19" xfId="55" applyNumberFormat="1" applyFont="1" applyBorder="1" applyAlignment="1">
      <alignment vertical="center"/>
      <protection/>
    </xf>
    <xf numFmtId="3" fontId="4" fillId="0" borderId="20" xfId="55" applyNumberFormat="1" applyFont="1" applyFill="1" applyBorder="1" applyAlignment="1">
      <alignment horizontal="left" vertical="center" wrapText="1"/>
      <protection/>
    </xf>
    <xf numFmtId="3" fontId="4" fillId="0" borderId="18" xfId="55" applyNumberFormat="1" applyFont="1" applyFill="1" applyBorder="1" applyAlignment="1">
      <alignment horizontal="center" vertical="center"/>
      <protection/>
    </xf>
    <xf numFmtId="3" fontId="4" fillId="0" borderId="21" xfId="55" applyNumberFormat="1" applyFont="1" applyFill="1" applyBorder="1" applyAlignment="1">
      <alignment vertical="center"/>
      <protection/>
    </xf>
    <xf numFmtId="3" fontId="5" fillId="33" borderId="22" xfId="55" applyNumberFormat="1" applyFont="1" applyFill="1" applyBorder="1" applyAlignment="1">
      <alignment vertical="center"/>
      <protection/>
    </xf>
    <xf numFmtId="3" fontId="5" fillId="33" borderId="23" xfId="55" applyNumberFormat="1" applyFont="1" applyFill="1" applyBorder="1" applyAlignment="1">
      <alignment vertical="center"/>
      <protection/>
    </xf>
    <xf numFmtId="3" fontId="5" fillId="0" borderId="24" xfId="55" applyNumberFormat="1" applyFont="1" applyBorder="1" applyAlignment="1">
      <alignment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  <xf numFmtId="3" fontId="4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horizontal="center" vertical="center"/>
      <protection/>
    </xf>
    <xf numFmtId="3" fontId="5" fillId="0" borderId="0" xfId="56" applyNumberFormat="1" applyFont="1" applyFill="1" applyAlignment="1">
      <alignment horizontal="center" vertical="center"/>
      <protection/>
    </xf>
    <xf numFmtId="3" fontId="5" fillId="0" borderId="0" xfId="56" applyNumberFormat="1" applyFont="1" applyFill="1" applyBorder="1" applyAlignment="1">
      <alignment horizontal="right" vertical="center"/>
      <protection/>
    </xf>
    <xf numFmtId="3" fontId="5" fillId="0" borderId="0" xfId="56" applyNumberFormat="1" applyFont="1" applyFill="1" applyAlignment="1">
      <alignment horizontal="right" vertical="center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3" fontId="5" fillId="33" borderId="26" xfId="56" applyNumberFormat="1" applyFont="1" applyFill="1" applyBorder="1" applyAlignment="1">
      <alignment vertical="center" wrapText="1"/>
      <protection/>
    </xf>
    <xf numFmtId="3" fontId="5" fillId="33" borderId="14" xfId="56" applyNumberFormat="1" applyFont="1" applyFill="1" applyBorder="1" applyAlignment="1">
      <alignment vertical="center" wrapText="1"/>
      <protection/>
    </xf>
    <xf numFmtId="0" fontId="5" fillId="33" borderId="27" xfId="56" applyFont="1" applyFill="1" applyBorder="1" applyAlignment="1">
      <alignment horizontal="center" vertical="center" wrapText="1"/>
      <protection/>
    </xf>
    <xf numFmtId="3" fontId="5" fillId="33" borderId="28" xfId="56" applyNumberFormat="1" applyFont="1" applyFill="1" applyBorder="1" applyAlignment="1">
      <alignment vertical="center" wrapText="1"/>
      <protection/>
    </xf>
    <xf numFmtId="3" fontId="5" fillId="0" borderId="15" xfId="56" applyNumberFormat="1" applyFont="1" applyFill="1" applyBorder="1" applyAlignment="1">
      <alignment horizontal="right" vertical="center" wrapText="1"/>
      <protection/>
    </xf>
    <xf numFmtId="0" fontId="5" fillId="0" borderId="13" xfId="56" applyFont="1" applyFill="1" applyBorder="1" applyAlignment="1">
      <alignment horizontal="center" vertical="top" wrapText="1"/>
      <protection/>
    </xf>
    <xf numFmtId="3" fontId="5" fillId="0" borderId="14" xfId="56" applyNumberFormat="1" applyFont="1" applyFill="1" applyBorder="1" applyAlignment="1">
      <alignment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left" vertical="center"/>
      <protection/>
    </xf>
    <xf numFmtId="3" fontId="4" fillId="0" borderId="14" xfId="56" applyNumberFormat="1" applyFont="1" applyFill="1" applyBorder="1" applyAlignment="1">
      <alignment vertical="center"/>
      <protection/>
    </xf>
    <xf numFmtId="0" fontId="5" fillId="0" borderId="14" xfId="56" applyFont="1" applyFill="1" applyBorder="1" applyAlignment="1">
      <alignment horizontal="left" vertical="center"/>
      <protection/>
    </xf>
    <xf numFmtId="3" fontId="5" fillId="0" borderId="14" xfId="56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0" fontId="5" fillId="0" borderId="29" xfId="56" applyFont="1" applyFill="1" applyBorder="1" applyAlignment="1">
      <alignment horizontal="center" vertical="top" wrapText="1"/>
      <protection/>
    </xf>
    <xf numFmtId="0" fontId="5" fillId="0" borderId="28" xfId="56" applyFont="1" applyFill="1" applyBorder="1" applyAlignment="1">
      <alignment horizontal="left" vertical="center"/>
      <protection/>
    </xf>
    <xf numFmtId="3" fontId="5" fillId="0" borderId="28" xfId="56" applyNumberFormat="1" applyFont="1" applyFill="1" applyBorder="1" applyAlignment="1">
      <alignment vertical="center"/>
      <protection/>
    </xf>
    <xf numFmtId="0" fontId="5" fillId="0" borderId="30" xfId="56" applyFont="1" applyFill="1" applyBorder="1" applyAlignment="1">
      <alignment horizontal="left" vertical="center" wrapText="1"/>
      <protection/>
    </xf>
    <xf numFmtId="0" fontId="5" fillId="0" borderId="30" xfId="56" applyFont="1" applyFill="1" applyBorder="1" applyAlignment="1">
      <alignment horizontal="right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left" vertical="center"/>
      <protection/>
    </xf>
    <xf numFmtId="0" fontId="5" fillId="0" borderId="32" xfId="56" applyFont="1" applyFill="1" applyBorder="1" applyAlignment="1">
      <alignment vertical="center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left" vertical="center"/>
      <protection/>
    </xf>
    <xf numFmtId="3" fontId="4" fillId="0" borderId="17" xfId="56" applyNumberFormat="1" applyFont="1" applyFill="1" applyBorder="1" applyAlignment="1">
      <alignment vertical="center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4" fillId="0" borderId="11" xfId="56" applyFont="1" applyFill="1" applyBorder="1" applyAlignment="1">
      <alignment vertical="center"/>
      <protection/>
    </xf>
    <xf numFmtId="0" fontId="8" fillId="0" borderId="14" xfId="56" applyFont="1" applyBorder="1">
      <alignment/>
      <protection/>
    </xf>
    <xf numFmtId="0" fontId="5" fillId="0" borderId="14" xfId="56" applyFont="1" applyFill="1" applyBorder="1" applyAlignment="1">
      <alignment vertical="center"/>
      <protection/>
    </xf>
    <xf numFmtId="0" fontId="4" fillId="0" borderId="14" xfId="56" applyFont="1" applyFill="1" applyBorder="1" applyAlignment="1">
      <alignment horizontal="left" vertical="center" wrapText="1"/>
      <protection/>
    </xf>
    <xf numFmtId="0" fontId="4" fillId="0" borderId="14" xfId="56" applyFont="1" applyFill="1" applyBorder="1" applyAlignment="1">
      <alignment vertical="center"/>
      <protection/>
    </xf>
    <xf numFmtId="0" fontId="4" fillId="0" borderId="28" xfId="56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left" vertical="center" wrapText="1"/>
      <protection/>
    </xf>
    <xf numFmtId="3" fontId="4" fillId="0" borderId="28" xfId="56" applyNumberFormat="1" applyFont="1" applyFill="1" applyBorder="1" applyAlignment="1">
      <alignment vertical="center"/>
      <protection/>
    </xf>
    <xf numFmtId="0" fontId="4" fillId="0" borderId="33" xfId="56" applyFont="1" applyFill="1" applyBorder="1" applyAlignment="1">
      <alignment vertical="center"/>
      <protection/>
    </xf>
    <xf numFmtId="0" fontId="5" fillId="0" borderId="34" xfId="56" applyFont="1" applyFill="1" applyBorder="1" applyAlignment="1">
      <alignment horizontal="left" vertical="center" wrapText="1"/>
      <protection/>
    </xf>
    <xf numFmtId="3" fontId="5" fillId="0" borderId="11" xfId="56" applyNumberFormat="1" applyFont="1" applyFill="1" applyBorder="1" applyAlignment="1">
      <alignment vertical="center"/>
      <protection/>
    </xf>
    <xf numFmtId="0" fontId="5" fillId="0" borderId="35" xfId="56" applyFont="1" applyFill="1" applyBorder="1" applyAlignment="1">
      <alignment horizontal="center" vertical="center" wrapText="1"/>
      <protection/>
    </xf>
    <xf numFmtId="3" fontId="5" fillId="0" borderId="15" xfId="56" applyNumberFormat="1" applyFont="1" applyFill="1" applyBorder="1" applyAlignment="1">
      <alignment vertical="center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left" vertical="center" wrapText="1"/>
      <protection/>
    </xf>
    <xf numFmtId="0" fontId="4" fillId="0" borderId="27" xfId="56" applyFont="1" applyFill="1" applyBorder="1" applyAlignment="1">
      <alignment horizontal="center" vertical="center" wrapText="1"/>
      <protection/>
    </xf>
    <xf numFmtId="0" fontId="4" fillId="0" borderId="27" xfId="56" applyFont="1" applyFill="1" applyBorder="1" applyAlignment="1">
      <alignment horizontal="left" vertical="center" wrapText="1"/>
      <protection/>
    </xf>
    <xf numFmtId="3" fontId="4" fillId="0" borderId="27" xfId="56" applyNumberFormat="1" applyFont="1" applyFill="1" applyBorder="1" applyAlignment="1">
      <alignment vertical="center"/>
      <protection/>
    </xf>
    <xf numFmtId="0" fontId="5" fillId="34" borderId="25" xfId="56" applyFont="1" applyFill="1" applyBorder="1" applyAlignment="1">
      <alignment horizontal="center" vertical="center" wrapText="1"/>
      <protection/>
    </xf>
    <xf numFmtId="0" fontId="5" fillId="34" borderId="22" xfId="56" applyFont="1" applyFill="1" applyBorder="1" applyAlignment="1">
      <alignment horizontal="left" vertical="center"/>
      <protection/>
    </xf>
    <xf numFmtId="0" fontId="5" fillId="34" borderId="32" xfId="56" applyFont="1" applyFill="1" applyBorder="1" applyAlignment="1">
      <alignment vertical="center"/>
      <protection/>
    </xf>
    <xf numFmtId="0" fontId="5" fillId="0" borderId="15" xfId="56" applyFont="1" applyFill="1" applyBorder="1" applyAlignment="1">
      <alignment horizontal="left" vertical="center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4" fillId="0" borderId="26" xfId="56" applyFont="1" applyFill="1" applyBorder="1" applyAlignment="1">
      <alignment vertical="center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36" xfId="56" applyFont="1" applyFill="1" applyBorder="1" applyAlignment="1">
      <alignment horizontal="left" vertical="center"/>
      <protection/>
    </xf>
    <xf numFmtId="0" fontId="5" fillId="0" borderId="37" xfId="56" applyFont="1" applyFill="1" applyBorder="1" applyAlignment="1">
      <alignment vertical="center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3" fontId="4" fillId="0" borderId="26" xfId="56" applyNumberFormat="1" applyFont="1" applyFill="1" applyBorder="1" applyAlignment="1">
      <alignment vertical="center"/>
      <protection/>
    </xf>
    <xf numFmtId="0" fontId="5" fillId="0" borderId="38" xfId="56" applyFont="1" applyFill="1" applyBorder="1" applyAlignment="1">
      <alignment vertical="center"/>
      <protection/>
    </xf>
    <xf numFmtId="0" fontId="5" fillId="34" borderId="39" xfId="56" applyFont="1" applyFill="1" applyBorder="1" applyAlignment="1">
      <alignment horizontal="center" vertical="center" wrapText="1"/>
      <protection/>
    </xf>
    <xf numFmtId="0" fontId="5" fillId="34" borderId="40" xfId="56" applyFont="1" applyFill="1" applyBorder="1" applyAlignment="1">
      <alignment horizontal="left" vertical="center"/>
      <protection/>
    </xf>
    <xf numFmtId="3" fontId="5" fillId="34" borderId="41" xfId="56" applyNumberFormat="1" applyFont="1" applyFill="1" applyBorder="1" applyAlignment="1">
      <alignment vertical="center"/>
      <protection/>
    </xf>
    <xf numFmtId="0" fontId="5" fillId="34" borderId="38" xfId="56" applyFont="1" applyFill="1" applyBorder="1" applyAlignment="1">
      <alignment vertical="center"/>
      <protection/>
    </xf>
    <xf numFmtId="3" fontId="5" fillId="33" borderId="22" xfId="56" applyNumberFormat="1" applyFont="1" applyFill="1" applyBorder="1" applyAlignment="1">
      <alignment horizontal="left" vertical="center"/>
      <protection/>
    </xf>
    <xf numFmtId="3" fontId="5" fillId="33" borderId="32" xfId="56" applyNumberFormat="1" applyFont="1" applyFill="1" applyBorder="1" applyAlignment="1">
      <alignment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3" fontId="4" fillId="0" borderId="11" xfId="56" applyNumberFormat="1" applyFont="1" applyFill="1" applyBorder="1" applyAlignment="1">
      <alignment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5" fillId="33" borderId="25" xfId="56" applyFont="1" applyFill="1" applyBorder="1" applyAlignment="1">
      <alignment horizontal="center" vertical="center"/>
      <protection/>
    </xf>
    <xf numFmtId="3" fontId="5" fillId="33" borderId="22" xfId="56" applyNumberFormat="1" applyFont="1" applyFill="1" applyBorder="1" applyAlignment="1">
      <alignment vertical="center"/>
      <protection/>
    </xf>
    <xf numFmtId="0" fontId="5" fillId="33" borderId="43" xfId="56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33" borderId="44" xfId="0" applyFont="1" applyFill="1" applyBorder="1" applyAlignment="1">
      <alignment vertical="center" wrapText="1"/>
    </xf>
    <xf numFmtId="0" fontId="5" fillId="34" borderId="22" xfId="56" applyFont="1" applyFill="1" applyBorder="1" applyAlignment="1">
      <alignment horizontal="right" vertical="center"/>
      <protection/>
    </xf>
    <xf numFmtId="3" fontId="5" fillId="33" borderId="22" xfId="56" applyNumberFormat="1" applyFont="1" applyFill="1" applyBorder="1" applyAlignment="1">
      <alignment horizontal="right" vertical="center"/>
      <protection/>
    </xf>
    <xf numFmtId="0" fontId="5" fillId="0" borderId="15" xfId="56" applyFont="1" applyFill="1" applyBorder="1" applyAlignment="1">
      <alignment horizontal="right" vertical="center" wrapText="1"/>
      <protection/>
    </xf>
    <xf numFmtId="0" fontId="5" fillId="0" borderId="14" xfId="56" applyFont="1" applyFill="1" applyBorder="1" applyAlignment="1">
      <alignment horizontal="right" vertical="center" wrapText="1"/>
      <protection/>
    </xf>
    <xf numFmtId="0" fontId="4" fillId="0" borderId="14" xfId="56" applyFont="1" applyFill="1" applyBorder="1" applyAlignment="1">
      <alignment horizontal="right" vertical="center"/>
      <protection/>
    </xf>
    <xf numFmtId="0" fontId="5" fillId="33" borderId="22" xfId="56" applyFont="1" applyFill="1" applyBorder="1" applyAlignment="1">
      <alignment horizontal="right"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5" fillId="33" borderId="25" xfId="56" applyFont="1" applyFill="1" applyBorder="1" applyAlignment="1">
      <alignment horizontal="right" vertical="center"/>
      <protection/>
    </xf>
    <xf numFmtId="0" fontId="4" fillId="0" borderId="3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3" fontId="5" fillId="33" borderId="28" xfId="55" applyNumberFormat="1" applyFont="1" applyFill="1" applyBorder="1" applyAlignment="1">
      <alignment horizontal="center" vertical="center" wrapText="1"/>
      <protection/>
    </xf>
    <xf numFmtId="3" fontId="5" fillId="33" borderId="22" xfId="55" applyNumberFormat="1" applyFont="1" applyFill="1" applyBorder="1" applyAlignment="1">
      <alignment horizontal="center" vertical="center" wrapText="1"/>
      <protection/>
    </xf>
    <xf numFmtId="3" fontId="5" fillId="33" borderId="49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/>
      <protection/>
    </xf>
    <xf numFmtId="3" fontId="5" fillId="33" borderId="25" xfId="55" applyNumberFormat="1" applyFont="1" applyFill="1" applyBorder="1" applyAlignment="1">
      <alignment horizontal="center" vertical="center"/>
      <protection/>
    </xf>
    <xf numFmtId="3" fontId="5" fillId="33" borderId="12" xfId="55" applyNumberFormat="1" applyFont="1" applyFill="1" applyBorder="1" applyAlignment="1">
      <alignment horizontal="center" vertical="center"/>
      <protection/>
    </xf>
    <xf numFmtId="0" fontId="5" fillId="33" borderId="22" xfId="56" applyFont="1" applyFill="1" applyBorder="1" applyAlignment="1">
      <alignment horizontal="left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>
      <alignment horizontal="left" vertical="center"/>
      <protection/>
    </xf>
    <xf numFmtId="0" fontId="5" fillId="33" borderId="23" xfId="56" applyFont="1" applyFill="1" applyBorder="1" applyAlignment="1">
      <alignment horizontal="left" vertical="center"/>
      <protection/>
    </xf>
    <xf numFmtId="0" fontId="5" fillId="34" borderId="22" xfId="56" applyFont="1" applyFill="1" applyBorder="1" applyAlignment="1">
      <alignment horizontal="left" vertical="center"/>
      <protection/>
    </xf>
    <xf numFmtId="0" fontId="5" fillId="0" borderId="15" xfId="56" applyFont="1" applyFill="1" applyBorder="1" applyAlignment="1">
      <alignment horizontal="left" vertical="center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left" vertical="center"/>
      <protection/>
    </xf>
    <xf numFmtId="0" fontId="5" fillId="34" borderId="27" xfId="56" applyFont="1" applyFill="1" applyBorder="1" applyAlignment="1">
      <alignment horizontal="left" vertical="center"/>
      <protection/>
    </xf>
    <xf numFmtId="0" fontId="5" fillId="0" borderId="29" xfId="56" applyFont="1" applyFill="1" applyBorder="1" applyAlignment="1">
      <alignment horizontal="center" vertical="top" wrapText="1"/>
      <protection/>
    </xf>
    <xf numFmtId="0" fontId="5" fillId="0" borderId="14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4" fillId="0" borderId="14" xfId="56" applyFont="1" applyFill="1" applyBorder="1" applyAlignment="1">
      <alignment horizontal="left" vertical="center"/>
      <protection/>
    </xf>
    <xf numFmtId="0" fontId="5" fillId="0" borderId="13" xfId="56" applyFont="1" applyFill="1" applyBorder="1" applyAlignment="1">
      <alignment horizontal="center" vertical="top" wrapText="1"/>
      <protection/>
    </xf>
    <xf numFmtId="0" fontId="5" fillId="0" borderId="35" xfId="56" applyFont="1" applyFill="1" applyBorder="1" applyAlignment="1">
      <alignment horizontal="left" vertical="center" wrapText="1"/>
      <protection/>
    </xf>
    <xf numFmtId="0" fontId="5" fillId="0" borderId="28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3" fontId="5" fillId="33" borderId="12" xfId="56" applyNumberFormat="1" applyFont="1" applyFill="1" applyBorder="1" applyAlignment="1">
      <alignment horizontal="center" vertical="center"/>
      <protection/>
    </xf>
    <xf numFmtId="3" fontId="5" fillId="33" borderId="49" xfId="56" applyNumberFormat="1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5" fillId="33" borderId="38" xfId="0" applyFont="1" applyFill="1" applyBorder="1" applyAlignment="1">
      <alignment horizontal="right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righ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3" borderId="58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3" fontId="5" fillId="33" borderId="39" xfId="55" applyNumberFormat="1" applyFont="1" applyFill="1" applyBorder="1" applyAlignment="1">
      <alignment vertical="center" wrapText="1"/>
      <protection/>
    </xf>
    <xf numFmtId="3" fontId="4" fillId="0" borderId="60" xfId="55" applyNumberFormat="1" applyFont="1" applyFill="1" applyBorder="1" applyAlignment="1">
      <alignment horizontal="left" vertical="center" wrapText="1"/>
      <protection/>
    </xf>
    <xf numFmtId="3" fontId="4" fillId="0" borderId="61" xfId="55" applyNumberFormat="1" applyFont="1" applyFill="1" applyBorder="1" applyAlignment="1">
      <alignment vertical="center"/>
      <protection/>
    </xf>
    <xf numFmtId="3" fontId="5" fillId="33" borderId="27" xfId="55" applyNumberFormat="1" applyFont="1" applyFill="1" applyBorder="1" applyAlignment="1">
      <alignment horizontal="center" vertical="center"/>
      <protection/>
    </xf>
    <xf numFmtId="3" fontId="4" fillId="0" borderId="60" xfId="55" applyNumberFormat="1" applyFont="1" applyFill="1" applyBorder="1" applyAlignment="1">
      <alignment horizontal="center" vertical="center"/>
      <protection/>
    </xf>
    <xf numFmtId="3" fontId="5" fillId="33" borderId="27" xfId="55" applyNumberFormat="1" applyFont="1" applyFill="1" applyBorder="1" applyAlignment="1">
      <alignment vertical="center"/>
      <protection/>
    </xf>
    <xf numFmtId="3" fontId="4" fillId="0" borderId="60" xfId="55" applyNumberFormat="1" applyFont="1" applyFill="1" applyBorder="1" applyAlignment="1">
      <alignment vertical="center"/>
      <protection/>
    </xf>
    <xf numFmtId="3" fontId="4" fillId="0" borderId="17" xfId="55" applyNumberFormat="1" applyFont="1" applyFill="1" applyBorder="1" applyAlignment="1">
      <alignment vertical="center"/>
      <protection/>
    </xf>
    <xf numFmtId="3" fontId="4" fillId="0" borderId="0" xfId="55" applyNumberFormat="1" applyFont="1" applyFill="1" applyBorder="1" applyAlignment="1">
      <alignment vertical="center"/>
      <protection/>
    </xf>
    <xf numFmtId="3" fontId="5" fillId="0" borderId="36" xfId="55" applyNumberFormat="1" applyFont="1" applyBorder="1" applyAlignment="1">
      <alignment vertical="center"/>
      <protection/>
    </xf>
    <xf numFmtId="3" fontId="5" fillId="0" borderId="60" xfId="55" applyNumberFormat="1" applyFont="1" applyBorder="1" applyAlignment="1">
      <alignment vertical="center"/>
      <protection/>
    </xf>
    <xf numFmtId="0" fontId="4" fillId="35" borderId="62" xfId="0" applyFont="1" applyFill="1" applyBorder="1" applyAlignment="1">
      <alignment vertical="center" wrapText="1"/>
    </xf>
    <xf numFmtId="0" fontId="4" fillId="35" borderId="44" xfId="0" applyFont="1" applyFill="1" applyBorder="1" applyAlignment="1">
      <alignment vertical="center" wrapText="1"/>
    </xf>
    <xf numFmtId="0" fontId="4" fillId="35" borderId="63" xfId="0" applyFont="1" applyFill="1" applyBorder="1" applyAlignment="1">
      <alignment vertical="center" wrapText="1"/>
    </xf>
    <xf numFmtId="0" fontId="4" fillId="35" borderId="64" xfId="0" applyFont="1" applyFill="1" applyBorder="1" applyAlignment="1">
      <alignment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right" vertical="center" wrapText="1"/>
    </xf>
    <xf numFmtId="0" fontId="5" fillId="36" borderId="60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6" borderId="65" xfId="0" applyFont="1" applyFill="1" applyBorder="1" applyAlignment="1">
      <alignment horizontal="right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66" xfId="0" applyFont="1" applyFill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center" vertical="center" wrapText="1"/>
    </xf>
    <xf numFmtId="0" fontId="5" fillId="36" borderId="68" xfId="0" applyFont="1" applyFill="1" applyBorder="1" applyAlignment="1">
      <alignment horizontal="center" vertical="center" wrapText="1"/>
    </xf>
    <xf numFmtId="0" fontId="5" fillId="36" borderId="69" xfId="0" applyFont="1" applyFill="1" applyBorder="1" applyAlignment="1">
      <alignment horizontal="center" vertical="center" wrapText="1"/>
    </xf>
    <xf numFmtId="0" fontId="5" fillId="36" borderId="70" xfId="0" applyFont="1" applyFill="1" applyBorder="1" applyAlignment="1">
      <alignment horizontal="right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right" vertical="center" wrapText="1"/>
    </xf>
    <xf numFmtId="0" fontId="4" fillId="0" borderId="73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right" vertical="center" wrapText="1"/>
    </xf>
    <xf numFmtId="0" fontId="4" fillId="0" borderId="74" xfId="0" applyFont="1" applyBorder="1" applyAlignment="1">
      <alignment horizontal="right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36" borderId="70" xfId="0" applyFont="1" applyFill="1" applyBorder="1" applyAlignment="1">
      <alignment horizontal="center" vertical="center" wrapText="1"/>
    </xf>
    <xf numFmtId="0" fontId="5" fillId="36" borderId="65" xfId="0" applyFont="1" applyFill="1" applyBorder="1" applyAlignment="1">
      <alignment horizontal="center" vertical="center" wrapText="1"/>
    </xf>
    <xf numFmtId="0" fontId="4" fillId="36" borderId="65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vertical="center" wrapText="1"/>
    </xf>
    <xf numFmtId="0" fontId="4" fillId="36" borderId="70" xfId="0" applyFont="1" applyFill="1" applyBorder="1" applyAlignment="1">
      <alignment horizontal="center" vertical="center" wrapText="1"/>
    </xf>
    <xf numFmtId="0" fontId="4" fillId="36" borderId="65" xfId="0" applyFont="1" applyFill="1" applyBorder="1" applyAlignment="1">
      <alignment horizontal="left" vertical="center" wrapText="1"/>
    </xf>
    <xf numFmtId="0" fontId="4" fillId="36" borderId="70" xfId="0" applyFont="1" applyFill="1" applyBorder="1" applyAlignment="1">
      <alignment horizontal="left" vertical="center" wrapText="1"/>
    </xf>
    <xf numFmtId="0" fontId="4" fillId="36" borderId="75" xfId="0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horizontal="right" vertical="center" wrapText="1"/>
    </xf>
    <xf numFmtId="0" fontId="4" fillId="36" borderId="67" xfId="0" applyFont="1" applyFill="1" applyBorder="1" applyAlignment="1">
      <alignment horizontal="center" vertical="center" wrapText="1"/>
    </xf>
    <xf numFmtId="0" fontId="4" fillId="36" borderId="6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36" borderId="76" xfId="0" applyFont="1" applyFill="1" applyBorder="1" applyAlignment="1">
      <alignment horizontal="center" vertical="center" wrapText="1"/>
    </xf>
    <xf numFmtId="0" fontId="4" fillId="36" borderId="77" xfId="0" applyFont="1" applyFill="1" applyBorder="1" applyAlignment="1">
      <alignment horizontal="center" vertical="center" wrapText="1"/>
    </xf>
    <xf numFmtId="0" fontId="4" fillId="36" borderId="78" xfId="0" applyFont="1" applyFill="1" applyBorder="1" applyAlignment="1">
      <alignment horizontal="right" vertical="center" wrapText="1"/>
    </xf>
    <xf numFmtId="0" fontId="2" fillId="35" borderId="70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5" fillId="37" borderId="68" xfId="0" applyFont="1" applyFill="1" applyBorder="1" applyAlignment="1">
      <alignment horizontal="right" vertical="center" wrapText="1"/>
    </xf>
    <xf numFmtId="0" fontId="5" fillId="37" borderId="75" xfId="0" applyFont="1" applyFill="1" applyBorder="1" applyAlignment="1">
      <alignment horizontal="right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right" vertical="center" wrapText="1"/>
    </xf>
    <xf numFmtId="0" fontId="5" fillId="37" borderId="66" xfId="0" applyFont="1" applyFill="1" applyBorder="1" applyAlignment="1">
      <alignment horizontal="center" vertical="center" wrapText="1"/>
    </xf>
    <xf numFmtId="0" fontId="2" fillId="38" borderId="68" xfId="0" applyFont="1" applyFill="1" applyBorder="1" applyAlignment="1">
      <alignment horizontal="center" vertical="center"/>
    </xf>
    <xf numFmtId="0" fontId="2" fillId="38" borderId="69" xfId="0" applyFont="1" applyFill="1" applyBorder="1" applyAlignment="1">
      <alignment horizontal="center" vertical="center"/>
    </xf>
    <xf numFmtId="0" fontId="2" fillId="38" borderId="75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2015 bev szakfeladat" xfId="55"/>
    <cellStyle name="Normál_2015 költségvetés-össz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6"/>
  <sheetViews>
    <sheetView zoomScaleSheetLayoutView="100" zoomScalePageLayoutView="0" workbookViewId="0" topLeftCell="A19">
      <selection activeCell="S56" sqref="S56:U56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  <col min="18" max="18" width="7.140625" style="0" customWidth="1"/>
    <col min="21" max="21" width="5.28125" style="0" customWidth="1"/>
    <col min="24" max="24" width="5.00390625" style="0" customWidth="1"/>
  </cols>
  <sheetData>
    <row r="1" spans="2:13" ht="12.75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3" spans="2:15" ht="12.75">
      <c r="B3" s="146" t="s">
        <v>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 t="s">
        <v>2</v>
      </c>
      <c r="O3" s="146"/>
    </row>
    <row r="4" spans="2:15" ht="12.75">
      <c r="B4" s="146" t="s">
        <v>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 t="s">
        <v>4</v>
      </c>
      <c r="O4" s="146"/>
    </row>
    <row r="5" spans="2:24" ht="12.75">
      <c r="B5" s="147" t="s">
        <v>5</v>
      </c>
      <c r="C5" s="147"/>
      <c r="D5" s="147"/>
      <c r="E5" s="147"/>
      <c r="F5" s="147"/>
      <c r="G5" s="143" t="s">
        <v>6</v>
      </c>
      <c r="H5" s="143"/>
      <c r="I5" s="143"/>
      <c r="J5" s="143" t="s">
        <v>7</v>
      </c>
      <c r="K5" s="143"/>
      <c r="L5" s="143"/>
      <c r="M5" s="144" t="s">
        <v>8</v>
      </c>
      <c r="N5" s="144"/>
      <c r="O5" s="144"/>
      <c r="P5" s="143" t="s">
        <v>9</v>
      </c>
      <c r="Q5" s="143"/>
      <c r="R5" s="143"/>
      <c r="S5" s="143" t="s">
        <v>7</v>
      </c>
      <c r="T5" s="143"/>
      <c r="U5" s="143"/>
      <c r="V5" s="144" t="s">
        <v>8</v>
      </c>
      <c r="W5" s="144"/>
      <c r="X5" s="144"/>
    </row>
    <row r="6" spans="2:24" ht="12.75">
      <c r="B6" s="147"/>
      <c r="C6" s="147"/>
      <c r="D6" s="147"/>
      <c r="E6" s="147"/>
      <c r="F6" s="147"/>
      <c r="G6" s="143"/>
      <c r="H6" s="143"/>
      <c r="I6" s="143"/>
      <c r="J6" s="143"/>
      <c r="K6" s="143"/>
      <c r="L6" s="143"/>
      <c r="M6" s="144"/>
      <c r="N6" s="144"/>
      <c r="O6" s="144"/>
      <c r="P6" s="143"/>
      <c r="Q6" s="143"/>
      <c r="R6" s="143"/>
      <c r="S6" s="143"/>
      <c r="T6" s="143"/>
      <c r="U6" s="143"/>
      <c r="V6" s="144"/>
      <c r="W6" s="144"/>
      <c r="X6" s="144"/>
    </row>
    <row r="7" spans="2:24" ht="13.5" customHeight="1">
      <c r="B7" s="145" t="s">
        <v>10</v>
      </c>
      <c r="C7" s="145"/>
      <c r="D7" s="145"/>
      <c r="E7" s="145"/>
      <c r="F7" s="145"/>
      <c r="G7" s="123">
        <f>SUM(G9,G8)</f>
        <v>1555000</v>
      </c>
      <c r="H7" s="123"/>
      <c r="I7" s="123"/>
      <c r="J7" s="123">
        <f>SUM(J9,J8)</f>
        <v>1555000</v>
      </c>
      <c r="K7" s="123"/>
      <c r="L7" s="123"/>
      <c r="M7" s="123">
        <f>SUM(M8,M9)</f>
        <v>0</v>
      </c>
      <c r="N7" s="123"/>
      <c r="O7" s="123"/>
      <c r="P7" s="123">
        <f>SUM(P9,P8)</f>
        <v>1555000</v>
      </c>
      <c r="Q7" s="123"/>
      <c r="R7" s="123"/>
      <c r="S7" s="123">
        <f>SUM(S9,S8)</f>
        <v>1555000</v>
      </c>
      <c r="T7" s="123"/>
      <c r="U7" s="123"/>
      <c r="V7" s="123">
        <f>SUM(V8,V9)</f>
        <v>0</v>
      </c>
      <c r="W7" s="123"/>
      <c r="X7" s="123"/>
    </row>
    <row r="8" spans="2:24" ht="13.5" customHeight="1">
      <c r="B8" s="142" t="s">
        <v>11</v>
      </c>
      <c r="C8" s="142"/>
      <c r="D8" s="142"/>
      <c r="E8" s="142"/>
      <c r="F8" s="142"/>
      <c r="G8" s="123">
        <v>615000</v>
      </c>
      <c r="H8" s="123"/>
      <c r="I8" s="123"/>
      <c r="J8" s="123">
        <v>615000</v>
      </c>
      <c r="K8" s="123"/>
      <c r="L8" s="123"/>
      <c r="M8" s="123">
        <v>0</v>
      </c>
      <c r="N8" s="123"/>
      <c r="O8" s="123"/>
      <c r="P8" s="123">
        <v>615000</v>
      </c>
      <c r="Q8" s="123"/>
      <c r="R8" s="123"/>
      <c r="S8" s="123">
        <v>615000</v>
      </c>
      <c r="T8" s="123"/>
      <c r="U8" s="123"/>
      <c r="V8" s="123">
        <v>0</v>
      </c>
      <c r="W8" s="123"/>
      <c r="X8" s="123"/>
    </row>
    <row r="9" spans="2:24" ht="13.5" customHeight="1">
      <c r="B9" s="142" t="s">
        <v>12</v>
      </c>
      <c r="C9" s="142"/>
      <c r="D9" s="142"/>
      <c r="E9" s="142"/>
      <c r="F9" s="142"/>
      <c r="G9" s="123">
        <v>940000</v>
      </c>
      <c r="H9" s="123"/>
      <c r="I9" s="123"/>
      <c r="J9" s="123">
        <v>940000</v>
      </c>
      <c r="K9" s="123"/>
      <c r="L9" s="123"/>
      <c r="M9" s="123">
        <f>SUM(M10:M13)</f>
        <v>0</v>
      </c>
      <c r="N9" s="123"/>
      <c r="O9" s="123"/>
      <c r="P9" s="123">
        <v>940000</v>
      </c>
      <c r="Q9" s="123"/>
      <c r="R9" s="123"/>
      <c r="S9" s="123">
        <v>940000</v>
      </c>
      <c r="T9" s="123"/>
      <c r="U9" s="123"/>
      <c r="V9" s="123">
        <f>SUM(V10:V13)</f>
        <v>0</v>
      </c>
      <c r="W9" s="123"/>
      <c r="X9" s="123"/>
    </row>
    <row r="10" spans="2:24" ht="12.75">
      <c r="B10" s="132" t="s">
        <v>13</v>
      </c>
      <c r="C10" s="132"/>
      <c r="D10" s="132"/>
      <c r="E10" s="132"/>
      <c r="F10" s="132"/>
      <c r="G10" s="123">
        <v>440000</v>
      </c>
      <c r="H10" s="123"/>
      <c r="I10" s="123"/>
      <c r="J10" s="123">
        <v>440000</v>
      </c>
      <c r="K10" s="123"/>
      <c r="L10" s="123"/>
      <c r="M10" s="123">
        <v>0</v>
      </c>
      <c r="N10" s="123"/>
      <c r="O10" s="123"/>
      <c r="P10" s="123">
        <v>440000</v>
      </c>
      <c r="Q10" s="123"/>
      <c r="R10" s="123"/>
      <c r="S10" s="123">
        <v>440000</v>
      </c>
      <c r="T10" s="123"/>
      <c r="U10" s="123"/>
      <c r="V10" s="123">
        <v>0</v>
      </c>
      <c r="W10" s="123"/>
      <c r="X10" s="123"/>
    </row>
    <row r="11" spans="2:24" ht="12.75">
      <c r="B11" s="132" t="s">
        <v>14</v>
      </c>
      <c r="C11" s="132"/>
      <c r="D11" s="132"/>
      <c r="E11" s="132"/>
      <c r="F11" s="132"/>
      <c r="G11" s="123">
        <v>500000</v>
      </c>
      <c r="H11" s="123"/>
      <c r="I11" s="123"/>
      <c r="J11" s="123">
        <v>500000</v>
      </c>
      <c r="K11" s="123"/>
      <c r="L11" s="123"/>
      <c r="M11" s="123">
        <v>0</v>
      </c>
      <c r="N11" s="123"/>
      <c r="O11" s="123"/>
      <c r="P11" s="123">
        <v>500000</v>
      </c>
      <c r="Q11" s="123"/>
      <c r="R11" s="123"/>
      <c r="S11" s="123">
        <v>500000</v>
      </c>
      <c r="T11" s="123"/>
      <c r="U11" s="123"/>
      <c r="V11" s="123">
        <v>0</v>
      </c>
      <c r="W11" s="123"/>
      <c r="X11" s="123"/>
    </row>
    <row r="12" spans="2:24" ht="12.75">
      <c r="B12" s="132" t="s">
        <v>15</v>
      </c>
      <c r="C12" s="132"/>
      <c r="D12" s="132"/>
      <c r="E12" s="132"/>
      <c r="F12" s="132"/>
      <c r="G12" s="123">
        <v>0</v>
      </c>
      <c r="H12" s="123"/>
      <c r="I12" s="123"/>
      <c r="J12" s="123">
        <v>0</v>
      </c>
      <c r="K12" s="123"/>
      <c r="L12" s="123"/>
      <c r="M12" s="123">
        <v>0</v>
      </c>
      <c r="N12" s="123"/>
      <c r="O12" s="123"/>
      <c r="P12" s="123">
        <v>0</v>
      </c>
      <c r="Q12" s="123"/>
      <c r="R12" s="123"/>
      <c r="S12" s="123">
        <v>0</v>
      </c>
      <c r="T12" s="123"/>
      <c r="U12" s="123"/>
      <c r="V12" s="123">
        <v>0</v>
      </c>
      <c r="W12" s="123"/>
      <c r="X12" s="123"/>
    </row>
    <row r="13" spans="2:24" ht="12.75">
      <c r="B13" s="132" t="s">
        <v>16</v>
      </c>
      <c r="C13" s="132"/>
      <c r="D13" s="132"/>
      <c r="E13" s="132"/>
      <c r="F13" s="132"/>
      <c r="G13" s="123"/>
      <c r="H13" s="123"/>
      <c r="I13" s="123"/>
      <c r="J13" s="123"/>
      <c r="K13" s="123"/>
      <c r="L13" s="123"/>
      <c r="M13" s="123">
        <v>0</v>
      </c>
      <c r="N13" s="123"/>
      <c r="O13" s="123"/>
      <c r="P13" s="123"/>
      <c r="Q13" s="123"/>
      <c r="R13" s="123"/>
      <c r="S13" s="123"/>
      <c r="T13" s="123"/>
      <c r="U13" s="123"/>
      <c r="V13" s="123">
        <v>0</v>
      </c>
      <c r="W13" s="123"/>
      <c r="X13" s="123"/>
    </row>
    <row r="14" spans="2:24" ht="12.75">
      <c r="B14" s="130" t="s">
        <v>17</v>
      </c>
      <c r="C14" s="130"/>
      <c r="D14" s="130"/>
      <c r="E14" s="130"/>
      <c r="F14" s="130"/>
      <c r="G14" s="126">
        <v>13891520</v>
      </c>
      <c r="H14" s="126"/>
      <c r="I14" s="126"/>
      <c r="J14" s="126">
        <v>13891520</v>
      </c>
      <c r="K14" s="126"/>
      <c r="L14" s="126"/>
      <c r="M14" s="126">
        <v>0</v>
      </c>
      <c r="N14" s="126"/>
      <c r="O14" s="126"/>
      <c r="P14" s="126">
        <v>14447669</v>
      </c>
      <c r="Q14" s="126"/>
      <c r="R14" s="126"/>
      <c r="S14" s="126">
        <v>14447669</v>
      </c>
      <c r="T14" s="126"/>
      <c r="U14" s="126"/>
      <c r="V14" s="126">
        <v>0</v>
      </c>
      <c r="W14" s="126"/>
      <c r="X14" s="126"/>
    </row>
    <row r="15" spans="2:24" ht="15.75" customHeight="1">
      <c r="B15" s="134" t="s">
        <v>18</v>
      </c>
      <c r="C15" s="134"/>
      <c r="D15" s="134"/>
      <c r="E15" s="134"/>
      <c r="F15" s="134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2:24" ht="12.75">
      <c r="B16" s="125" t="s">
        <v>19</v>
      </c>
      <c r="C16" s="125"/>
      <c r="D16" s="125"/>
      <c r="E16" s="125"/>
      <c r="F16" s="125"/>
      <c r="G16" s="123"/>
      <c r="H16" s="123"/>
      <c r="I16" s="123"/>
      <c r="J16" s="123"/>
      <c r="K16" s="123"/>
      <c r="L16" s="123"/>
      <c r="M16" s="123">
        <v>0</v>
      </c>
      <c r="N16" s="123"/>
      <c r="O16" s="123"/>
      <c r="P16" s="123"/>
      <c r="Q16" s="123"/>
      <c r="R16" s="123"/>
      <c r="S16" s="123"/>
      <c r="T16" s="123"/>
      <c r="U16" s="123"/>
      <c r="V16" s="123">
        <v>0</v>
      </c>
      <c r="W16" s="123"/>
      <c r="X16" s="123"/>
    </row>
    <row r="17" spans="2:24" ht="12.75">
      <c r="B17" s="128" t="s">
        <v>20</v>
      </c>
      <c r="C17" s="128"/>
      <c r="D17" s="128"/>
      <c r="E17" s="128"/>
      <c r="F17" s="128"/>
      <c r="G17" s="123">
        <v>680150</v>
      </c>
      <c r="H17" s="123"/>
      <c r="I17" s="123"/>
      <c r="J17" s="123">
        <v>680150</v>
      </c>
      <c r="K17" s="123"/>
      <c r="L17" s="123"/>
      <c r="M17" s="123">
        <v>0</v>
      </c>
      <c r="N17" s="123"/>
      <c r="O17" s="123"/>
      <c r="P17" s="123">
        <v>680150</v>
      </c>
      <c r="Q17" s="123"/>
      <c r="R17" s="123"/>
      <c r="S17" s="123">
        <v>680150</v>
      </c>
      <c r="T17" s="123"/>
      <c r="U17" s="123"/>
      <c r="V17" s="123">
        <v>0</v>
      </c>
      <c r="W17" s="123"/>
      <c r="X17" s="123"/>
    </row>
    <row r="18" spans="2:24" ht="12.75">
      <c r="B18" s="128" t="s">
        <v>21</v>
      </c>
      <c r="C18" s="128"/>
      <c r="D18" s="128"/>
      <c r="E18" s="128"/>
      <c r="F18" s="128"/>
      <c r="G18" s="123">
        <v>480000</v>
      </c>
      <c r="H18" s="123"/>
      <c r="I18" s="123"/>
      <c r="J18" s="123">
        <v>480000</v>
      </c>
      <c r="K18" s="123"/>
      <c r="L18" s="123"/>
      <c r="M18" s="123">
        <v>0</v>
      </c>
      <c r="N18" s="123"/>
      <c r="O18" s="123"/>
      <c r="P18" s="123">
        <v>480000</v>
      </c>
      <c r="Q18" s="123"/>
      <c r="R18" s="123"/>
      <c r="S18" s="123">
        <v>480000</v>
      </c>
      <c r="T18" s="123"/>
      <c r="U18" s="123"/>
      <c r="V18" s="123">
        <v>0</v>
      </c>
      <c r="W18" s="123"/>
      <c r="X18" s="123"/>
    </row>
    <row r="19" spans="2:24" ht="12.75">
      <c r="B19" s="128" t="s">
        <v>22</v>
      </c>
      <c r="C19" s="128"/>
      <c r="D19" s="128"/>
      <c r="E19" s="128"/>
      <c r="F19" s="128"/>
      <c r="G19" s="123">
        <v>287040</v>
      </c>
      <c r="H19" s="123"/>
      <c r="I19" s="123"/>
      <c r="J19" s="123">
        <v>287040</v>
      </c>
      <c r="K19" s="123"/>
      <c r="L19" s="123"/>
      <c r="M19" s="123">
        <v>0</v>
      </c>
      <c r="N19" s="123"/>
      <c r="O19" s="123"/>
      <c r="P19" s="123">
        <v>287040</v>
      </c>
      <c r="Q19" s="123"/>
      <c r="R19" s="123"/>
      <c r="S19" s="123">
        <v>287040</v>
      </c>
      <c r="T19" s="123"/>
      <c r="U19" s="123"/>
      <c r="V19" s="123">
        <v>0</v>
      </c>
      <c r="W19" s="123"/>
      <c r="X19" s="123"/>
    </row>
    <row r="20" spans="2:24" ht="12.75">
      <c r="B20" s="128" t="s">
        <v>23</v>
      </c>
      <c r="C20" s="128"/>
      <c r="D20" s="128"/>
      <c r="E20" s="128"/>
      <c r="F20" s="128"/>
      <c r="G20" s="123">
        <v>222460</v>
      </c>
      <c r="H20" s="123"/>
      <c r="I20" s="123"/>
      <c r="J20" s="123">
        <v>222460</v>
      </c>
      <c r="K20" s="123"/>
      <c r="L20" s="123"/>
      <c r="M20" s="123">
        <v>0</v>
      </c>
      <c r="N20" s="123"/>
      <c r="O20" s="123"/>
      <c r="P20" s="123">
        <v>222460</v>
      </c>
      <c r="Q20" s="123"/>
      <c r="R20" s="123"/>
      <c r="S20" s="123">
        <v>222460</v>
      </c>
      <c r="T20" s="123"/>
      <c r="U20" s="123"/>
      <c r="V20" s="123">
        <v>0</v>
      </c>
      <c r="W20" s="123"/>
      <c r="X20" s="123"/>
    </row>
    <row r="21" spans="2:24" ht="12.75">
      <c r="B21" s="128" t="s">
        <v>24</v>
      </c>
      <c r="C21" s="128"/>
      <c r="D21" s="128"/>
      <c r="E21" s="128"/>
      <c r="F21" s="128"/>
      <c r="G21" s="123">
        <v>1009100</v>
      </c>
      <c r="H21" s="123"/>
      <c r="I21" s="123"/>
      <c r="J21" s="123">
        <v>1009100</v>
      </c>
      <c r="K21" s="123"/>
      <c r="L21" s="123"/>
      <c r="M21" s="123">
        <v>0</v>
      </c>
      <c r="N21" s="123"/>
      <c r="O21" s="123"/>
      <c r="P21" s="123">
        <v>1009100</v>
      </c>
      <c r="Q21" s="123"/>
      <c r="R21" s="123"/>
      <c r="S21" s="123">
        <v>1009100</v>
      </c>
      <c r="T21" s="123"/>
      <c r="U21" s="123"/>
      <c r="V21" s="123">
        <v>0</v>
      </c>
      <c r="W21" s="123"/>
      <c r="X21" s="123"/>
    </row>
    <row r="22" spans="2:24" ht="12.75">
      <c r="B22" s="128" t="s">
        <v>25</v>
      </c>
      <c r="C22" s="128"/>
      <c r="D22" s="128"/>
      <c r="E22" s="128"/>
      <c r="F22" s="128"/>
      <c r="G22" s="123">
        <v>667200</v>
      </c>
      <c r="H22" s="123"/>
      <c r="I22" s="123"/>
      <c r="J22" s="123">
        <v>667200</v>
      </c>
      <c r="K22" s="123"/>
      <c r="L22" s="123"/>
      <c r="M22" s="123">
        <v>0</v>
      </c>
      <c r="N22" s="123"/>
      <c r="O22" s="123"/>
      <c r="P22" s="123">
        <v>667200</v>
      </c>
      <c r="Q22" s="123"/>
      <c r="R22" s="123"/>
      <c r="S22" s="123">
        <v>667200</v>
      </c>
      <c r="T22" s="123"/>
      <c r="U22" s="123"/>
      <c r="V22" s="123">
        <v>0</v>
      </c>
      <c r="W22" s="123"/>
      <c r="X22" s="123"/>
    </row>
    <row r="23" spans="2:24" ht="12.75">
      <c r="B23" s="127" t="s">
        <v>26</v>
      </c>
      <c r="C23" s="127"/>
      <c r="D23" s="127"/>
      <c r="E23" s="127"/>
      <c r="F23" s="127"/>
      <c r="G23" s="123">
        <v>5000020</v>
      </c>
      <c r="H23" s="123"/>
      <c r="I23" s="123"/>
      <c r="J23" s="123">
        <v>5000020</v>
      </c>
      <c r="K23" s="123"/>
      <c r="L23" s="123"/>
      <c r="M23" s="123">
        <v>0</v>
      </c>
      <c r="N23" s="123"/>
      <c r="O23" s="123"/>
      <c r="P23" s="123">
        <v>5000020</v>
      </c>
      <c r="Q23" s="123"/>
      <c r="R23" s="123"/>
      <c r="S23" s="123">
        <v>5000020</v>
      </c>
      <c r="T23" s="123"/>
      <c r="U23" s="123"/>
      <c r="V23" s="123">
        <v>0</v>
      </c>
      <c r="W23" s="123"/>
      <c r="X23" s="123"/>
    </row>
    <row r="24" spans="2:24" ht="12.75">
      <c r="B24" s="127" t="s">
        <v>27</v>
      </c>
      <c r="C24" s="127"/>
      <c r="D24" s="127"/>
      <c r="E24" s="127"/>
      <c r="F24" s="127"/>
      <c r="G24" s="123"/>
      <c r="H24" s="123"/>
      <c r="I24" s="123"/>
      <c r="J24" s="123"/>
      <c r="K24" s="123"/>
      <c r="L24" s="123"/>
      <c r="M24" s="123">
        <v>0</v>
      </c>
      <c r="N24" s="123"/>
      <c r="O24" s="123"/>
      <c r="P24" s="123"/>
      <c r="Q24" s="123"/>
      <c r="R24" s="123"/>
      <c r="S24" s="123"/>
      <c r="T24" s="123"/>
      <c r="U24" s="123"/>
      <c r="V24" s="123">
        <v>0</v>
      </c>
      <c r="W24" s="123"/>
      <c r="X24" s="123"/>
    </row>
    <row r="25" spans="2:24" ht="12.75">
      <c r="B25" s="125" t="s">
        <v>28</v>
      </c>
      <c r="C25" s="125"/>
      <c r="D25" s="125"/>
      <c r="E25" s="125"/>
      <c r="F25" s="125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2:24" ht="12.75">
      <c r="B26" s="141" t="s">
        <v>29</v>
      </c>
      <c r="C26" s="141"/>
      <c r="D26" s="141"/>
      <c r="E26" s="141"/>
      <c r="F26" s="141"/>
      <c r="G26" s="123"/>
      <c r="H26" s="123"/>
      <c r="I26" s="123"/>
      <c r="J26" s="123"/>
      <c r="K26" s="123"/>
      <c r="L26" s="123"/>
      <c r="M26" s="123">
        <v>0</v>
      </c>
      <c r="N26" s="123"/>
      <c r="O26" s="123"/>
      <c r="P26" s="123"/>
      <c r="Q26" s="123"/>
      <c r="R26" s="123"/>
      <c r="S26" s="123"/>
      <c r="T26" s="123"/>
      <c r="U26" s="123"/>
      <c r="V26" s="123">
        <v>0</v>
      </c>
      <c r="W26" s="123"/>
      <c r="X26" s="123"/>
    </row>
    <row r="27" spans="2:24" ht="12.75">
      <c r="B27" s="128" t="s">
        <v>30</v>
      </c>
      <c r="C27" s="128"/>
      <c r="D27" s="128"/>
      <c r="E27" s="128"/>
      <c r="F27" s="128"/>
      <c r="G27" s="123"/>
      <c r="H27" s="123"/>
      <c r="I27" s="123"/>
      <c r="J27" s="123"/>
      <c r="K27" s="123"/>
      <c r="L27" s="123"/>
      <c r="M27" s="123">
        <v>0</v>
      </c>
      <c r="N27" s="123"/>
      <c r="O27" s="123"/>
      <c r="P27" s="123"/>
      <c r="Q27" s="123"/>
      <c r="R27" s="123"/>
      <c r="S27" s="123"/>
      <c r="T27" s="123"/>
      <c r="U27" s="123"/>
      <c r="V27" s="123">
        <v>0</v>
      </c>
      <c r="W27" s="123"/>
      <c r="X27" s="123"/>
    </row>
    <row r="28" spans="2:24" ht="12.75">
      <c r="B28" s="127" t="s">
        <v>31</v>
      </c>
      <c r="C28" s="127"/>
      <c r="D28" s="127"/>
      <c r="E28" s="127"/>
      <c r="F28" s="127"/>
      <c r="G28" s="123"/>
      <c r="H28" s="123"/>
      <c r="I28" s="123"/>
      <c r="J28" s="123"/>
      <c r="K28" s="123"/>
      <c r="L28" s="123"/>
      <c r="M28" s="123">
        <v>0</v>
      </c>
      <c r="N28" s="123"/>
      <c r="O28" s="123"/>
      <c r="P28" s="123"/>
      <c r="Q28" s="123"/>
      <c r="R28" s="123"/>
      <c r="S28" s="123"/>
      <c r="T28" s="123"/>
      <c r="U28" s="123"/>
      <c r="V28" s="123">
        <v>0</v>
      </c>
      <c r="W28" s="123"/>
      <c r="X28" s="123"/>
    </row>
    <row r="29" spans="2:24" ht="12.75">
      <c r="B29" s="125" t="s">
        <v>28</v>
      </c>
      <c r="C29" s="125"/>
      <c r="D29" s="125"/>
      <c r="E29" s="125"/>
      <c r="F29" s="125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2:24" ht="12.75">
      <c r="B30" s="141" t="s">
        <v>32</v>
      </c>
      <c r="C30" s="141"/>
      <c r="D30" s="141"/>
      <c r="E30" s="141"/>
      <c r="F30" s="141"/>
      <c r="G30" s="123">
        <v>643000</v>
      </c>
      <c r="H30" s="123"/>
      <c r="I30" s="123"/>
      <c r="J30" s="123">
        <v>643000</v>
      </c>
      <c r="K30" s="123"/>
      <c r="L30" s="123"/>
      <c r="M30" s="123">
        <v>0</v>
      </c>
      <c r="N30" s="123"/>
      <c r="O30" s="123"/>
      <c r="P30" s="123">
        <v>643000</v>
      </c>
      <c r="Q30" s="123"/>
      <c r="R30" s="123"/>
      <c r="S30" s="123">
        <v>643000</v>
      </c>
      <c r="T30" s="123"/>
      <c r="U30" s="123"/>
      <c r="V30" s="123">
        <v>0</v>
      </c>
      <c r="W30" s="123"/>
      <c r="X30" s="123"/>
    </row>
    <row r="31" spans="2:24" ht="12.75">
      <c r="B31" s="127" t="s">
        <v>33</v>
      </c>
      <c r="C31" s="127"/>
      <c r="D31" s="127"/>
      <c r="E31" s="127"/>
      <c r="F31" s="127"/>
      <c r="G31" s="140">
        <v>3100000</v>
      </c>
      <c r="H31" s="140"/>
      <c r="I31" s="140"/>
      <c r="J31" s="140">
        <v>3100000</v>
      </c>
      <c r="K31" s="140"/>
      <c r="L31" s="140"/>
      <c r="M31" s="123">
        <v>0</v>
      </c>
      <c r="N31" s="123"/>
      <c r="O31" s="123"/>
      <c r="P31" s="140">
        <v>3100000</v>
      </c>
      <c r="Q31" s="140"/>
      <c r="R31" s="140"/>
      <c r="S31" s="140">
        <v>3100000</v>
      </c>
      <c r="T31" s="140"/>
      <c r="U31" s="140"/>
      <c r="V31" s="123">
        <v>0</v>
      </c>
      <c r="W31" s="123"/>
      <c r="X31" s="123"/>
    </row>
    <row r="32" spans="2:24" ht="12.75">
      <c r="B32" s="128" t="s">
        <v>34</v>
      </c>
      <c r="C32" s="128"/>
      <c r="D32" s="128"/>
      <c r="E32" s="128"/>
      <c r="F32" s="128"/>
      <c r="G32" s="123">
        <v>2550</v>
      </c>
      <c r="H32" s="123"/>
      <c r="I32" s="123"/>
      <c r="J32" s="123">
        <v>2550</v>
      </c>
      <c r="K32" s="123"/>
      <c r="L32" s="123"/>
      <c r="M32" s="123">
        <v>0</v>
      </c>
      <c r="N32" s="123"/>
      <c r="O32" s="123"/>
      <c r="P32" s="123">
        <v>2550</v>
      </c>
      <c r="Q32" s="123"/>
      <c r="R32" s="123"/>
      <c r="S32" s="123">
        <v>2550</v>
      </c>
      <c r="T32" s="123"/>
      <c r="U32" s="123"/>
      <c r="V32" s="123">
        <v>0</v>
      </c>
      <c r="W32" s="123"/>
      <c r="X32" s="123"/>
    </row>
    <row r="33" spans="2:24" ht="12.75">
      <c r="B33" s="132" t="s">
        <v>35</v>
      </c>
      <c r="C33" s="132"/>
      <c r="D33" s="132"/>
      <c r="E33" s="132"/>
      <c r="F33" s="132"/>
      <c r="G33" s="123">
        <v>1800000</v>
      </c>
      <c r="H33" s="123"/>
      <c r="I33" s="123"/>
      <c r="J33" s="123">
        <v>1800000</v>
      </c>
      <c r="K33" s="123"/>
      <c r="L33" s="123"/>
      <c r="M33" s="123">
        <v>0</v>
      </c>
      <c r="N33" s="123"/>
      <c r="O33" s="123"/>
      <c r="P33" s="123">
        <v>1800000</v>
      </c>
      <c r="Q33" s="123"/>
      <c r="R33" s="123"/>
      <c r="S33" s="123">
        <v>1800000</v>
      </c>
      <c r="T33" s="123"/>
      <c r="U33" s="123"/>
      <c r="V33" s="123">
        <v>0</v>
      </c>
      <c r="W33" s="123"/>
      <c r="X33" s="123"/>
    </row>
    <row r="34" spans="2:24" ht="12.75">
      <c r="B34" s="132" t="s">
        <v>36</v>
      </c>
      <c r="C34" s="132"/>
      <c r="D34" s="132"/>
      <c r="E34" s="132"/>
      <c r="F34" s="132"/>
      <c r="G34" s="123"/>
      <c r="H34" s="123"/>
      <c r="I34" s="123"/>
      <c r="J34" s="123"/>
      <c r="K34" s="123"/>
      <c r="L34" s="123"/>
      <c r="M34" s="123">
        <v>0</v>
      </c>
      <c r="N34" s="123"/>
      <c r="O34" s="123"/>
      <c r="P34" s="123"/>
      <c r="Q34" s="123"/>
      <c r="R34" s="123"/>
      <c r="S34" s="123"/>
      <c r="T34" s="123"/>
      <c r="U34" s="123"/>
      <c r="V34" s="123">
        <v>0</v>
      </c>
      <c r="W34" s="123"/>
      <c r="X34" s="123"/>
    </row>
    <row r="35" spans="2:24" ht="12.75">
      <c r="B35" s="135" t="s">
        <v>39</v>
      </c>
      <c r="C35" s="136"/>
      <c r="D35" s="136"/>
      <c r="E35" s="136"/>
      <c r="F35" s="137"/>
      <c r="G35" s="138"/>
      <c r="H35" s="139"/>
      <c r="I35" s="126"/>
      <c r="J35" s="138"/>
      <c r="K35" s="139"/>
      <c r="L35" s="126"/>
      <c r="M35" s="138"/>
      <c r="N35" s="139"/>
      <c r="O35" s="126"/>
      <c r="P35" s="138">
        <v>370240</v>
      </c>
      <c r="Q35" s="139"/>
      <c r="R35" s="126"/>
      <c r="S35" s="138">
        <v>370240</v>
      </c>
      <c r="T35" s="139"/>
      <c r="U35" s="126"/>
      <c r="V35" s="138"/>
      <c r="W35" s="139"/>
      <c r="X35" s="126"/>
    </row>
    <row r="36" spans="2:24" ht="24.75" customHeight="1">
      <c r="B36" s="134" t="s">
        <v>37</v>
      </c>
      <c r="C36" s="134"/>
      <c r="D36" s="134"/>
      <c r="E36" s="134"/>
      <c r="F36" s="134"/>
      <c r="G36" s="123">
        <v>545436</v>
      </c>
      <c r="H36" s="123"/>
      <c r="I36" s="123"/>
      <c r="J36" s="123">
        <v>545436</v>
      </c>
      <c r="K36" s="123"/>
      <c r="L36" s="123"/>
      <c r="M36" s="123">
        <v>0</v>
      </c>
      <c r="N36" s="123"/>
      <c r="O36" s="123"/>
      <c r="P36" s="123">
        <v>819841</v>
      </c>
      <c r="Q36" s="123"/>
      <c r="R36" s="123"/>
      <c r="S36" s="123">
        <v>819841</v>
      </c>
      <c r="T36" s="123"/>
      <c r="U36" s="123"/>
      <c r="V36" s="123">
        <v>0</v>
      </c>
      <c r="W36" s="123"/>
      <c r="X36" s="123"/>
    </row>
    <row r="37" spans="2:24" ht="12.75">
      <c r="B37" s="132" t="s">
        <v>38</v>
      </c>
      <c r="C37" s="132"/>
      <c r="D37" s="132"/>
      <c r="E37" s="132"/>
      <c r="F37" s="132"/>
      <c r="G37" s="123">
        <v>545436</v>
      </c>
      <c r="H37" s="123"/>
      <c r="I37" s="123"/>
      <c r="J37" s="123">
        <v>545436</v>
      </c>
      <c r="K37" s="123"/>
      <c r="L37" s="123"/>
      <c r="M37" s="123">
        <v>0</v>
      </c>
      <c r="N37" s="123"/>
      <c r="O37" s="123"/>
      <c r="P37" s="123">
        <v>819841</v>
      </c>
      <c r="Q37" s="123"/>
      <c r="R37" s="123"/>
      <c r="S37" s="123">
        <v>819841</v>
      </c>
      <c r="T37" s="123"/>
      <c r="U37" s="123"/>
      <c r="V37" s="123">
        <v>0</v>
      </c>
      <c r="W37" s="123"/>
      <c r="X37" s="123"/>
    </row>
    <row r="38" spans="2:24" ht="25.5" customHeight="1">
      <c r="B38" s="133" t="s">
        <v>40</v>
      </c>
      <c r="C38" s="133"/>
      <c r="D38" s="133"/>
      <c r="E38" s="133"/>
      <c r="F38" s="133"/>
      <c r="G38" s="123"/>
      <c r="H38" s="123"/>
      <c r="I38" s="123"/>
      <c r="J38" s="123"/>
      <c r="K38" s="123"/>
      <c r="L38" s="123"/>
      <c r="M38" s="123">
        <v>0</v>
      </c>
      <c r="N38" s="123"/>
      <c r="O38" s="123"/>
      <c r="P38" s="123"/>
      <c r="Q38" s="123"/>
      <c r="R38" s="123"/>
      <c r="S38" s="123"/>
      <c r="T38" s="123"/>
      <c r="U38" s="123"/>
      <c r="V38" s="123">
        <v>0</v>
      </c>
      <c r="W38" s="123"/>
      <c r="X38" s="123"/>
    </row>
    <row r="39" spans="2:24" ht="12.75">
      <c r="B39" s="132" t="s">
        <v>41</v>
      </c>
      <c r="C39" s="132"/>
      <c r="D39" s="132"/>
      <c r="E39" s="132"/>
      <c r="F39" s="132"/>
      <c r="G39" s="123"/>
      <c r="H39" s="123"/>
      <c r="I39" s="123"/>
      <c r="J39" s="123"/>
      <c r="K39" s="123"/>
      <c r="L39" s="123"/>
      <c r="M39" s="123">
        <v>0</v>
      </c>
      <c r="N39" s="123"/>
      <c r="O39" s="123"/>
      <c r="P39" s="123"/>
      <c r="Q39" s="123"/>
      <c r="R39" s="123"/>
      <c r="S39" s="123"/>
      <c r="T39" s="123"/>
      <c r="U39" s="123"/>
      <c r="V39" s="123">
        <v>0</v>
      </c>
      <c r="W39" s="123"/>
      <c r="X39" s="123"/>
    </row>
    <row r="40" spans="2:24" ht="12.75">
      <c r="B40" s="127" t="s">
        <v>42</v>
      </c>
      <c r="C40" s="127"/>
      <c r="D40" s="127"/>
      <c r="E40" s="127"/>
      <c r="F40" s="127"/>
      <c r="G40" s="123"/>
      <c r="H40" s="123"/>
      <c r="I40" s="123"/>
      <c r="J40" s="123"/>
      <c r="K40" s="123"/>
      <c r="L40" s="123"/>
      <c r="M40" s="123">
        <v>0</v>
      </c>
      <c r="N40" s="123"/>
      <c r="O40" s="123"/>
      <c r="P40" s="123"/>
      <c r="Q40" s="123"/>
      <c r="R40" s="123"/>
      <c r="S40" s="123"/>
      <c r="T40" s="123"/>
      <c r="U40" s="123"/>
      <c r="V40" s="123">
        <v>0</v>
      </c>
      <c r="W40" s="123"/>
      <c r="X40" s="123"/>
    </row>
    <row r="41" spans="2:24" ht="12.75">
      <c r="B41" s="131" t="s">
        <v>43</v>
      </c>
      <c r="C41" s="131"/>
      <c r="D41" s="131"/>
      <c r="E41" s="131"/>
      <c r="F41" s="131"/>
      <c r="G41" s="126"/>
      <c r="H41" s="126"/>
      <c r="I41" s="126"/>
      <c r="J41" s="126"/>
      <c r="K41" s="126"/>
      <c r="L41" s="126"/>
      <c r="M41" s="123">
        <v>0</v>
      </c>
      <c r="N41" s="123"/>
      <c r="O41" s="123"/>
      <c r="P41" s="126"/>
      <c r="Q41" s="126"/>
      <c r="R41" s="126"/>
      <c r="S41" s="126"/>
      <c r="T41" s="126"/>
      <c r="U41" s="126"/>
      <c r="V41" s="123">
        <v>0</v>
      </c>
      <c r="W41" s="123"/>
      <c r="X41" s="123"/>
    </row>
    <row r="42" spans="2:24" ht="12.75">
      <c r="B42" s="125" t="s">
        <v>44</v>
      </c>
      <c r="C42" s="125"/>
      <c r="D42" s="125"/>
      <c r="E42" s="125"/>
      <c r="F42" s="125"/>
      <c r="G42" s="126"/>
      <c r="H42" s="126"/>
      <c r="I42" s="126"/>
      <c r="J42" s="126"/>
      <c r="K42" s="126"/>
      <c r="L42" s="126"/>
      <c r="M42" s="123">
        <v>0</v>
      </c>
      <c r="N42" s="123"/>
      <c r="O42" s="123"/>
      <c r="P42" s="126"/>
      <c r="Q42" s="126"/>
      <c r="R42" s="126"/>
      <c r="S42" s="126"/>
      <c r="T42" s="126"/>
      <c r="U42" s="126"/>
      <c r="V42" s="123">
        <v>0</v>
      </c>
      <c r="W42" s="123"/>
      <c r="X42" s="123"/>
    </row>
    <row r="43" spans="2:24" ht="12.75">
      <c r="B43" s="125" t="s">
        <v>45</v>
      </c>
      <c r="C43" s="125"/>
      <c r="D43" s="125"/>
      <c r="E43" s="125"/>
      <c r="F43" s="125"/>
      <c r="G43" s="123"/>
      <c r="H43" s="123"/>
      <c r="I43" s="123"/>
      <c r="J43" s="123"/>
      <c r="K43" s="123"/>
      <c r="L43" s="123"/>
      <c r="M43" s="123">
        <v>0</v>
      </c>
      <c r="N43" s="123"/>
      <c r="O43" s="123"/>
      <c r="P43" s="123"/>
      <c r="Q43" s="123"/>
      <c r="R43" s="123"/>
      <c r="S43" s="123"/>
      <c r="T43" s="123"/>
      <c r="U43" s="123"/>
      <c r="V43" s="123">
        <v>0</v>
      </c>
      <c r="W43" s="123"/>
      <c r="X43" s="123"/>
    </row>
    <row r="44" spans="2:24" ht="12.75">
      <c r="B44" s="128" t="s">
        <v>46</v>
      </c>
      <c r="C44" s="128"/>
      <c r="D44" s="128"/>
      <c r="E44" s="128"/>
      <c r="F44" s="128"/>
      <c r="G44" s="123"/>
      <c r="H44" s="123"/>
      <c r="I44" s="123"/>
      <c r="J44" s="123"/>
      <c r="K44" s="123"/>
      <c r="L44" s="123"/>
      <c r="M44" s="123">
        <v>0</v>
      </c>
      <c r="N44" s="123"/>
      <c r="O44" s="123"/>
      <c r="P44" s="123"/>
      <c r="Q44" s="123"/>
      <c r="R44" s="123"/>
      <c r="S44" s="123"/>
      <c r="T44" s="123"/>
      <c r="U44" s="123"/>
      <c r="V44" s="123">
        <v>0</v>
      </c>
      <c r="W44" s="123"/>
      <c r="X44" s="123"/>
    </row>
    <row r="45" spans="2:24" ht="12.75">
      <c r="B45" s="209" t="s">
        <v>168</v>
      </c>
      <c r="C45" s="136"/>
      <c r="D45" s="136"/>
      <c r="E45" s="136"/>
      <c r="F45" s="137"/>
      <c r="G45" s="138"/>
      <c r="H45" s="139"/>
      <c r="I45" s="126"/>
      <c r="J45" s="138"/>
      <c r="K45" s="139"/>
      <c r="L45" s="126"/>
      <c r="M45" s="138"/>
      <c r="N45" s="139"/>
      <c r="O45" s="126"/>
      <c r="P45" s="138">
        <v>550467</v>
      </c>
      <c r="Q45" s="139"/>
      <c r="R45" s="126"/>
      <c r="S45" s="138">
        <v>550467</v>
      </c>
      <c r="T45" s="139"/>
      <c r="U45" s="126"/>
      <c r="V45" s="138"/>
      <c r="W45" s="139"/>
      <c r="X45" s="126"/>
    </row>
    <row r="46" spans="2:24" ht="19.5" customHeight="1">
      <c r="B46" s="130" t="s">
        <v>47</v>
      </c>
      <c r="C46" s="130"/>
      <c r="D46" s="130"/>
      <c r="E46" s="130"/>
      <c r="F46" s="130"/>
      <c r="G46" s="126"/>
      <c r="H46" s="126"/>
      <c r="I46" s="126"/>
      <c r="J46" s="123"/>
      <c r="K46" s="123"/>
      <c r="L46" s="123"/>
      <c r="M46" s="123">
        <v>0</v>
      </c>
      <c r="N46" s="123"/>
      <c r="O46" s="123"/>
      <c r="P46" s="126"/>
      <c r="Q46" s="126"/>
      <c r="R46" s="126"/>
      <c r="S46" s="123"/>
      <c r="T46" s="123"/>
      <c r="U46" s="123"/>
      <c r="V46" s="123">
        <v>0</v>
      </c>
      <c r="W46" s="123"/>
      <c r="X46" s="123"/>
    </row>
    <row r="47" spans="2:24" ht="12.75">
      <c r="B47" s="129" t="s">
        <v>48</v>
      </c>
      <c r="C47" s="129"/>
      <c r="D47" s="129"/>
      <c r="E47" s="129"/>
      <c r="F47" s="129"/>
      <c r="G47" s="126">
        <v>15991956</v>
      </c>
      <c r="H47" s="126"/>
      <c r="I47" s="126"/>
      <c r="J47" s="126">
        <v>15991956</v>
      </c>
      <c r="K47" s="126"/>
      <c r="L47" s="126"/>
      <c r="M47" s="123">
        <v>0</v>
      </c>
      <c r="N47" s="123"/>
      <c r="O47" s="123"/>
      <c r="P47" s="126">
        <v>17372977</v>
      </c>
      <c r="Q47" s="126"/>
      <c r="R47" s="126"/>
      <c r="S47" s="126">
        <v>17372977</v>
      </c>
      <c r="T47" s="126"/>
      <c r="U47" s="126"/>
      <c r="V47" s="123">
        <v>0</v>
      </c>
      <c r="W47" s="123"/>
      <c r="X47" s="123"/>
    </row>
    <row r="48" spans="2:24" ht="12.75">
      <c r="B48" s="127" t="s">
        <v>49</v>
      </c>
      <c r="C48" s="127"/>
      <c r="D48" s="127"/>
      <c r="E48" s="127"/>
      <c r="F48" s="127"/>
      <c r="G48" s="123"/>
      <c r="H48" s="123"/>
      <c r="I48" s="123"/>
      <c r="J48" s="123"/>
      <c r="K48" s="123"/>
      <c r="L48" s="123"/>
      <c r="M48" s="123">
        <v>0</v>
      </c>
      <c r="N48" s="123"/>
      <c r="O48" s="123"/>
      <c r="P48" s="123"/>
      <c r="Q48" s="123"/>
      <c r="R48" s="123"/>
      <c r="S48" s="123"/>
      <c r="T48" s="123"/>
      <c r="U48" s="123"/>
      <c r="V48" s="123">
        <v>0</v>
      </c>
      <c r="W48" s="123"/>
      <c r="X48" s="123"/>
    </row>
    <row r="49" spans="2:24" ht="12.75">
      <c r="B49" s="125" t="s">
        <v>50</v>
      </c>
      <c r="C49" s="125"/>
      <c r="D49" s="125"/>
      <c r="E49" s="125"/>
      <c r="F49" s="125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2:24" ht="12.75">
      <c r="B50" s="125" t="s">
        <v>51</v>
      </c>
      <c r="C50" s="125"/>
      <c r="D50" s="125"/>
      <c r="E50" s="125"/>
      <c r="F50" s="125"/>
      <c r="G50" s="123">
        <v>6021052</v>
      </c>
      <c r="H50" s="123"/>
      <c r="I50" s="123"/>
      <c r="J50" s="123">
        <v>2915306</v>
      </c>
      <c r="K50" s="123"/>
      <c r="L50" s="123"/>
      <c r="M50" s="123">
        <v>3105746</v>
      </c>
      <c r="N50" s="123"/>
      <c r="O50" s="123"/>
      <c r="P50" s="123">
        <v>6021052</v>
      </c>
      <c r="Q50" s="123"/>
      <c r="R50" s="123"/>
      <c r="S50" s="123">
        <v>2915306</v>
      </c>
      <c r="T50" s="123"/>
      <c r="U50" s="123"/>
      <c r="V50" s="123">
        <v>3105746</v>
      </c>
      <c r="W50" s="123"/>
      <c r="X50" s="123"/>
    </row>
    <row r="51" spans="2:24" ht="12.75">
      <c r="B51" s="128" t="s">
        <v>52</v>
      </c>
      <c r="C51" s="128"/>
      <c r="D51" s="128"/>
      <c r="E51" s="128"/>
      <c r="F51" s="128"/>
      <c r="G51" s="123">
        <v>2915306</v>
      </c>
      <c r="H51" s="123"/>
      <c r="I51" s="123"/>
      <c r="J51" s="123">
        <v>2915306</v>
      </c>
      <c r="K51" s="123"/>
      <c r="L51" s="123"/>
      <c r="M51" s="123">
        <v>0</v>
      </c>
      <c r="N51" s="123"/>
      <c r="O51" s="123"/>
      <c r="P51" s="123">
        <v>2915306</v>
      </c>
      <c r="Q51" s="123"/>
      <c r="R51" s="123"/>
      <c r="S51" s="123">
        <v>2915306</v>
      </c>
      <c r="T51" s="123"/>
      <c r="U51" s="123"/>
      <c r="V51" s="123">
        <v>0</v>
      </c>
      <c r="W51" s="123"/>
      <c r="X51" s="123"/>
    </row>
    <row r="52" spans="2:24" ht="12.75">
      <c r="B52" s="128" t="s">
        <v>53</v>
      </c>
      <c r="C52" s="128"/>
      <c r="D52" s="128"/>
      <c r="E52" s="128"/>
      <c r="F52" s="128"/>
      <c r="G52" s="123">
        <v>3105746</v>
      </c>
      <c r="H52" s="123"/>
      <c r="I52" s="123"/>
      <c r="J52" s="123">
        <v>0</v>
      </c>
      <c r="K52" s="123"/>
      <c r="L52" s="123"/>
      <c r="M52" s="123">
        <v>3105746</v>
      </c>
      <c r="N52" s="123"/>
      <c r="O52" s="123"/>
      <c r="P52" s="123">
        <v>3105746</v>
      </c>
      <c r="Q52" s="123"/>
      <c r="R52" s="123"/>
      <c r="S52" s="123">
        <v>0</v>
      </c>
      <c r="T52" s="123"/>
      <c r="U52" s="123"/>
      <c r="V52" s="123">
        <v>3105746</v>
      </c>
      <c r="W52" s="123"/>
      <c r="X52" s="123"/>
    </row>
    <row r="53" spans="2:24" ht="12.75">
      <c r="B53" s="127" t="s">
        <v>54</v>
      </c>
      <c r="C53" s="127"/>
      <c r="D53" s="127"/>
      <c r="E53" s="127"/>
      <c r="F53" s="127"/>
      <c r="G53" s="123"/>
      <c r="H53" s="123"/>
      <c r="I53" s="123"/>
      <c r="J53" s="123"/>
      <c r="K53" s="123"/>
      <c r="L53" s="123"/>
      <c r="M53" s="123">
        <v>0</v>
      </c>
      <c r="N53" s="123"/>
      <c r="O53" s="123"/>
      <c r="P53" s="123"/>
      <c r="Q53" s="123"/>
      <c r="R53" s="123"/>
      <c r="S53" s="123"/>
      <c r="T53" s="123"/>
      <c r="U53" s="123"/>
      <c r="V53" s="123">
        <v>0</v>
      </c>
      <c r="W53" s="123"/>
      <c r="X53" s="123"/>
    </row>
    <row r="54" spans="2:24" ht="12.75">
      <c r="B54" s="127" t="s">
        <v>55</v>
      </c>
      <c r="C54" s="127"/>
      <c r="D54" s="127"/>
      <c r="E54" s="127"/>
      <c r="F54" s="127"/>
      <c r="G54" s="126"/>
      <c r="H54" s="126"/>
      <c r="I54" s="126"/>
      <c r="J54" s="123"/>
      <c r="K54" s="123"/>
      <c r="L54" s="123"/>
      <c r="M54" s="123">
        <v>0</v>
      </c>
      <c r="N54" s="123"/>
      <c r="O54" s="123"/>
      <c r="P54" s="126"/>
      <c r="Q54" s="126"/>
      <c r="R54" s="126"/>
      <c r="S54" s="123"/>
      <c r="T54" s="123"/>
      <c r="U54" s="123"/>
      <c r="V54" s="123">
        <v>0</v>
      </c>
      <c r="W54" s="123"/>
      <c r="X54" s="123"/>
    </row>
    <row r="55" spans="2:24" ht="12.75">
      <c r="B55" s="125" t="s">
        <v>56</v>
      </c>
      <c r="C55" s="125"/>
      <c r="D55" s="125"/>
      <c r="E55" s="125"/>
      <c r="F55" s="125"/>
      <c r="G55" s="126"/>
      <c r="H55" s="126"/>
      <c r="I55" s="126"/>
      <c r="J55" s="123"/>
      <c r="K55" s="123"/>
      <c r="L55" s="123"/>
      <c r="M55" s="123">
        <v>0</v>
      </c>
      <c r="N55" s="123"/>
      <c r="O55" s="123"/>
      <c r="P55" s="126"/>
      <c r="Q55" s="126"/>
      <c r="R55" s="126"/>
      <c r="S55" s="123"/>
      <c r="T55" s="123"/>
      <c r="U55" s="123"/>
      <c r="V55" s="123">
        <v>0</v>
      </c>
      <c r="W55" s="123"/>
      <c r="X55" s="123"/>
    </row>
    <row r="56" spans="2:24" ht="24.75" customHeight="1">
      <c r="B56" s="124" t="s">
        <v>57</v>
      </c>
      <c r="C56" s="124"/>
      <c r="D56" s="124"/>
      <c r="E56" s="124"/>
      <c r="F56" s="124"/>
      <c r="G56" s="123">
        <v>22013008</v>
      </c>
      <c r="H56" s="123"/>
      <c r="I56" s="123"/>
      <c r="J56" s="123">
        <v>18907262</v>
      </c>
      <c r="K56" s="123"/>
      <c r="L56" s="123"/>
      <c r="M56" s="123">
        <v>3105746</v>
      </c>
      <c r="N56" s="123"/>
      <c r="O56" s="123"/>
      <c r="P56" s="123">
        <v>23394029</v>
      </c>
      <c r="Q56" s="123"/>
      <c r="R56" s="123"/>
      <c r="S56" s="123">
        <v>20288283</v>
      </c>
      <c r="T56" s="123"/>
      <c r="U56" s="123"/>
      <c r="V56" s="123">
        <v>3105746</v>
      </c>
      <c r="W56" s="123"/>
      <c r="X56" s="123"/>
    </row>
  </sheetData>
  <sheetProtection selectLockedCells="1" selectUnlockedCells="1"/>
  <mergeCells count="338">
    <mergeCell ref="V45:X45"/>
    <mergeCell ref="B45:F45"/>
    <mergeCell ref="G45:I45"/>
    <mergeCell ref="J45:L45"/>
    <mergeCell ref="M45:O45"/>
    <mergeCell ref="P45:R45"/>
    <mergeCell ref="S45:U45"/>
    <mergeCell ref="B1:M1"/>
    <mergeCell ref="B3:M3"/>
    <mergeCell ref="N3:O3"/>
    <mergeCell ref="B4:M4"/>
    <mergeCell ref="N4:O4"/>
    <mergeCell ref="J5:L6"/>
    <mergeCell ref="M5:O6"/>
    <mergeCell ref="B5:F6"/>
    <mergeCell ref="G5:I6"/>
    <mergeCell ref="S35:U35"/>
    <mergeCell ref="V5:X6"/>
    <mergeCell ref="B7:F7"/>
    <mergeCell ref="G7:I7"/>
    <mergeCell ref="J7:L7"/>
    <mergeCell ref="M7:O7"/>
    <mergeCell ref="P7:R7"/>
    <mergeCell ref="V35:X35"/>
    <mergeCell ref="B8:F8"/>
    <mergeCell ref="G8:I8"/>
    <mergeCell ref="J8:L8"/>
    <mergeCell ref="M8:O8"/>
    <mergeCell ref="M35:O35"/>
    <mergeCell ref="P35:R35"/>
    <mergeCell ref="P5:R6"/>
    <mergeCell ref="S5:U6"/>
    <mergeCell ref="J10:L10"/>
    <mergeCell ref="M10:O10"/>
    <mergeCell ref="P10:R10"/>
    <mergeCell ref="S10:U10"/>
    <mergeCell ref="S7:U7"/>
    <mergeCell ref="S9:U9"/>
    <mergeCell ref="V7:X7"/>
    <mergeCell ref="V8:X8"/>
    <mergeCell ref="B9:F9"/>
    <mergeCell ref="G9:I9"/>
    <mergeCell ref="J9:L9"/>
    <mergeCell ref="M9:O9"/>
    <mergeCell ref="P9:R9"/>
    <mergeCell ref="P8:R8"/>
    <mergeCell ref="S8:U8"/>
    <mergeCell ref="V9:X9"/>
    <mergeCell ref="V10:X10"/>
    <mergeCell ref="B11:F11"/>
    <mergeCell ref="G11:I11"/>
    <mergeCell ref="J11:L11"/>
    <mergeCell ref="M11:O11"/>
    <mergeCell ref="P11:R11"/>
    <mergeCell ref="S11:U11"/>
    <mergeCell ref="V11:X11"/>
    <mergeCell ref="B10:F10"/>
    <mergeCell ref="G10:I10"/>
    <mergeCell ref="B12:F12"/>
    <mergeCell ref="G12:I12"/>
    <mergeCell ref="J12:L12"/>
    <mergeCell ref="M12:O12"/>
    <mergeCell ref="P12:R12"/>
    <mergeCell ref="S12:U12"/>
    <mergeCell ref="S14:U15"/>
    <mergeCell ref="V12:X12"/>
    <mergeCell ref="V13:X13"/>
    <mergeCell ref="V14:X15"/>
    <mergeCell ref="B13:F13"/>
    <mergeCell ref="G13:I13"/>
    <mergeCell ref="J13:L13"/>
    <mergeCell ref="M13:O13"/>
    <mergeCell ref="P13:R13"/>
    <mergeCell ref="S13:U13"/>
    <mergeCell ref="B15:F15"/>
    <mergeCell ref="B16:F16"/>
    <mergeCell ref="G16:I16"/>
    <mergeCell ref="J16:L16"/>
    <mergeCell ref="M16:O16"/>
    <mergeCell ref="P16:R16"/>
    <mergeCell ref="G14:I15"/>
    <mergeCell ref="J14:L15"/>
    <mergeCell ref="M14:O15"/>
    <mergeCell ref="P14:R15"/>
    <mergeCell ref="S16:U16"/>
    <mergeCell ref="V16:X16"/>
    <mergeCell ref="B14:F14"/>
    <mergeCell ref="S18:U18"/>
    <mergeCell ref="V18:X18"/>
    <mergeCell ref="B17:F17"/>
    <mergeCell ref="G17:I17"/>
    <mergeCell ref="J17:L17"/>
    <mergeCell ref="M17:O17"/>
    <mergeCell ref="P17:R17"/>
    <mergeCell ref="V19:X19"/>
    <mergeCell ref="S17:U17"/>
    <mergeCell ref="J19:L19"/>
    <mergeCell ref="M19:O19"/>
    <mergeCell ref="P19:R19"/>
    <mergeCell ref="S19:U19"/>
    <mergeCell ref="V17:X17"/>
    <mergeCell ref="G20:I20"/>
    <mergeCell ref="J20:L20"/>
    <mergeCell ref="M20:O20"/>
    <mergeCell ref="P20:R20"/>
    <mergeCell ref="S20:U20"/>
    <mergeCell ref="B18:F18"/>
    <mergeCell ref="G18:I18"/>
    <mergeCell ref="J18:L18"/>
    <mergeCell ref="M18:O18"/>
    <mergeCell ref="P18:R18"/>
    <mergeCell ref="V20:X20"/>
    <mergeCell ref="B19:F19"/>
    <mergeCell ref="G19:I19"/>
    <mergeCell ref="B21:F21"/>
    <mergeCell ref="G21:I21"/>
    <mergeCell ref="J21:L21"/>
    <mergeCell ref="M21:O21"/>
    <mergeCell ref="P21:R21"/>
    <mergeCell ref="S21:U21"/>
    <mergeCell ref="B20:F20"/>
    <mergeCell ref="V21:X21"/>
    <mergeCell ref="V22:X22"/>
    <mergeCell ref="V23:X23"/>
    <mergeCell ref="B22:F22"/>
    <mergeCell ref="G22:I22"/>
    <mergeCell ref="J22:L22"/>
    <mergeCell ref="M22:O22"/>
    <mergeCell ref="P22:R22"/>
    <mergeCell ref="S22:U22"/>
    <mergeCell ref="G24:I25"/>
    <mergeCell ref="J24:L25"/>
    <mergeCell ref="M24:O25"/>
    <mergeCell ref="P24:R25"/>
    <mergeCell ref="S24:U25"/>
    <mergeCell ref="G23:I23"/>
    <mergeCell ref="J23:L23"/>
    <mergeCell ref="M23:O23"/>
    <mergeCell ref="P23:R23"/>
    <mergeCell ref="S23:U23"/>
    <mergeCell ref="V24:X25"/>
    <mergeCell ref="B25:F25"/>
    <mergeCell ref="B23:F23"/>
    <mergeCell ref="B26:F26"/>
    <mergeCell ref="G26:I26"/>
    <mergeCell ref="J26:L26"/>
    <mergeCell ref="M26:O26"/>
    <mergeCell ref="P26:R26"/>
    <mergeCell ref="S26:U26"/>
    <mergeCell ref="B24:F24"/>
    <mergeCell ref="S28:U29"/>
    <mergeCell ref="V26:X26"/>
    <mergeCell ref="V27:X27"/>
    <mergeCell ref="V28:X29"/>
    <mergeCell ref="B27:F27"/>
    <mergeCell ref="G27:I27"/>
    <mergeCell ref="J27:L27"/>
    <mergeCell ref="M27:O27"/>
    <mergeCell ref="P27:R27"/>
    <mergeCell ref="S27:U27"/>
    <mergeCell ref="B29:F29"/>
    <mergeCell ref="B30:F30"/>
    <mergeCell ref="G30:I30"/>
    <mergeCell ref="J30:L30"/>
    <mergeCell ref="M30:O30"/>
    <mergeCell ref="P30:R30"/>
    <mergeCell ref="G28:I29"/>
    <mergeCell ref="J28:L29"/>
    <mergeCell ref="M28:O29"/>
    <mergeCell ref="P28:R29"/>
    <mergeCell ref="S30:U30"/>
    <mergeCell ref="V30:X30"/>
    <mergeCell ref="B28:F28"/>
    <mergeCell ref="S32:U32"/>
    <mergeCell ref="V32:X32"/>
    <mergeCell ref="B31:F31"/>
    <mergeCell ref="G31:I31"/>
    <mergeCell ref="J31:L31"/>
    <mergeCell ref="M31:O31"/>
    <mergeCell ref="P31:R31"/>
    <mergeCell ref="V33:X33"/>
    <mergeCell ref="S31:U31"/>
    <mergeCell ref="J33:L33"/>
    <mergeCell ref="M33:O33"/>
    <mergeCell ref="P33:R33"/>
    <mergeCell ref="S33:U33"/>
    <mergeCell ref="V31:X31"/>
    <mergeCell ref="P34:R34"/>
    <mergeCell ref="S34:U34"/>
    <mergeCell ref="B32:F32"/>
    <mergeCell ref="G32:I32"/>
    <mergeCell ref="J32:L32"/>
    <mergeCell ref="M32:O32"/>
    <mergeCell ref="P32:R32"/>
    <mergeCell ref="G36:I36"/>
    <mergeCell ref="J36:L36"/>
    <mergeCell ref="M36:O36"/>
    <mergeCell ref="B34:F34"/>
    <mergeCell ref="G34:I34"/>
    <mergeCell ref="J34:L34"/>
    <mergeCell ref="M34:O34"/>
    <mergeCell ref="B35:F35"/>
    <mergeCell ref="G35:I35"/>
    <mergeCell ref="J35:L35"/>
    <mergeCell ref="V34:X34"/>
    <mergeCell ref="B33:F33"/>
    <mergeCell ref="G33:I33"/>
    <mergeCell ref="P37:R37"/>
    <mergeCell ref="S37:U37"/>
    <mergeCell ref="V37:X37"/>
    <mergeCell ref="V36:X36"/>
    <mergeCell ref="B37:F37"/>
    <mergeCell ref="G37:I37"/>
    <mergeCell ref="J37:L37"/>
    <mergeCell ref="M37:O37"/>
    <mergeCell ref="P36:R36"/>
    <mergeCell ref="S36:U36"/>
    <mergeCell ref="B38:F38"/>
    <mergeCell ref="G38:I38"/>
    <mergeCell ref="J38:L38"/>
    <mergeCell ref="M38:O38"/>
    <mergeCell ref="P38:R38"/>
    <mergeCell ref="S38:U38"/>
    <mergeCell ref="B36:F36"/>
    <mergeCell ref="V38:X38"/>
    <mergeCell ref="S40:U40"/>
    <mergeCell ref="V40:X40"/>
    <mergeCell ref="B39:F39"/>
    <mergeCell ref="G39:I39"/>
    <mergeCell ref="J39:L39"/>
    <mergeCell ref="M39:O39"/>
    <mergeCell ref="P39:R39"/>
    <mergeCell ref="S39:U39"/>
    <mergeCell ref="J41:L41"/>
    <mergeCell ref="M41:O41"/>
    <mergeCell ref="P41:R41"/>
    <mergeCell ref="S41:U41"/>
    <mergeCell ref="V39:X39"/>
    <mergeCell ref="B40:F40"/>
    <mergeCell ref="G40:I40"/>
    <mergeCell ref="J40:L40"/>
    <mergeCell ref="M40:O40"/>
    <mergeCell ref="P40:R40"/>
    <mergeCell ref="V41:X41"/>
    <mergeCell ref="B42:F42"/>
    <mergeCell ref="G42:I42"/>
    <mergeCell ref="J42:L42"/>
    <mergeCell ref="M42:O42"/>
    <mergeCell ref="P42:R42"/>
    <mergeCell ref="S42:U42"/>
    <mergeCell ref="V42:X42"/>
    <mergeCell ref="B41:F41"/>
    <mergeCell ref="G41:I41"/>
    <mergeCell ref="S44:U44"/>
    <mergeCell ref="V44:X44"/>
    <mergeCell ref="B43:F43"/>
    <mergeCell ref="G43:I43"/>
    <mergeCell ref="J43:L43"/>
    <mergeCell ref="M43:O43"/>
    <mergeCell ref="P43:R43"/>
    <mergeCell ref="S43:U43"/>
    <mergeCell ref="J46:L46"/>
    <mergeCell ref="M46:O46"/>
    <mergeCell ref="P46:R46"/>
    <mergeCell ref="S46:U46"/>
    <mergeCell ref="V43:X43"/>
    <mergeCell ref="B44:F44"/>
    <mergeCell ref="G44:I44"/>
    <mergeCell ref="J44:L44"/>
    <mergeCell ref="M44:O44"/>
    <mergeCell ref="P44:R44"/>
    <mergeCell ref="V46:X46"/>
    <mergeCell ref="B47:F47"/>
    <mergeCell ref="G47:I47"/>
    <mergeCell ref="J47:L47"/>
    <mergeCell ref="M47:O47"/>
    <mergeCell ref="P47:R47"/>
    <mergeCell ref="S47:U47"/>
    <mergeCell ref="V47:X47"/>
    <mergeCell ref="B46:F46"/>
    <mergeCell ref="G46:I46"/>
    <mergeCell ref="P50:R50"/>
    <mergeCell ref="S50:U50"/>
    <mergeCell ref="V50:X50"/>
    <mergeCell ref="B48:F48"/>
    <mergeCell ref="G48:I49"/>
    <mergeCell ref="J48:L49"/>
    <mergeCell ref="M48:O49"/>
    <mergeCell ref="P48:R49"/>
    <mergeCell ref="S48:U49"/>
    <mergeCell ref="J51:L51"/>
    <mergeCell ref="M51:O51"/>
    <mergeCell ref="P51:R51"/>
    <mergeCell ref="S51:U51"/>
    <mergeCell ref="V48:X49"/>
    <mergeCell ref="B49:F49"/>
    <mergeCell ref="B50:F50"/>
    <mergeCell ref="G50:I50"/>
    <mergeCell ref="J50:L50"/>
    <mergeCell ref="M50:O50"/>
    <mergeCell ref="V51:X51"/>
    <mergeCell ref="B52:F52"/>
    <mergeCell ref="G52:I52"/>
    <mergeCell ref="J52:L52"/>
    <mergeCell ref="M52:O52"/>
    <mergeCell ref="P52:R52"/>
    <mergeCell ref="S52:U52"/>
    <mergeCell ref="V52:X52"/>
    <mergeCell ref="B51:F51"/>
    <mergeCell ref="G51:I51"/>
    <mergeCell ref="S54:U54"/>
    <mergeCell ref="V54:X54"/>
    <mergeCell ref="B53:F53"/>
    <mergeCell ref="G53:I53"/>
    <mergeCell ref="J53:L53"/>
    <mergeCell ref="M53:O53"/>
    <mergeCell ref="P53:R53"/>
    <mergeCell ref="S53:U53"/>
    <mergeCell ref="J55:L55"/>
    <mergeCell ref="M55:O55"/>
    <mergeCell ref="P55:R55"/>
    <mergeCell ref="S55:U55"/>
    <mergeCell ref="V53:X53"/>
    <mergeCell ref="B54:F54"/>
    <mergeCell ref="G54:I54"/>
    <mergeCell ref="J54:L54"/>
    <mergeCell ref="M54:O54"/>
    <mergeCell ref="P54:R54"/>
    <mergeCell ref="V55:X55"/>
    <mergeCell ref="B56:F56"/>
    <mergeCell ref="G56:I56"/>
    <mergeCell ref="J56:L56"/>
    <mergeCell ref="M56:O56"/>
    <mergeCell ref="P56:R56"/>
    <mergeCell ref="S56:U56"/>
    <mergeCell ref="V56:X56"/>
    <mergeCell ref="B55:F55"/>
    <mergeCell ref="G55:I55"/>
  </mergeCells>
  <printOptions/>
  <pageMargins left="0.3902777777777778" right="0.25" top="1" bottom="1" header="0.5118055555555555" footer="0.5118055555555555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0.421875" style="1" customWidth="1"/>
    <col min="2" max="2" width="7.7109375" style="2" customWidth="1"/>
    <col min="3" max="3" width="9.140625" style="1" customWidth="1"/>
    <col min="4" max="4" width="10.00390625" style="1" customWidth="1"/>
    <col min="5" max="12" width="9.140625" style="1" customWidth="1"/>
    <col min="13" max="13" width="9.8515625" style="1" customWidth="1"/>
    <col min="14" max="16384" width="9.140625" style="3" customWidth="1"/>
  </cols>
  <sheetData>
    <row r="1" spans="1:13" ht="15.75" customHeight="1">
      <c r="A1" s="151" t="s">
        <v>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.75" customHeight="1">
      <c r="A2" s="151" t="s">
        <v>59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60</v>
      </c>
    </row>
    <row r="5" ht="9" customHeight="1"/>
    <row r="6" spans="1:13" s="6" customFormat="1" ht="21" customHeight="1">
      <c r="A6" s="152" t="s">
        <v>61</v>
      </c>
      <c r="B6" s="149" t="s">
        <v>62</v>
      </c>
      <c r="C6" s="153" t="s">
        <v>63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3" s="7" customFormat="1" ht="42.75" customHeight="1">
      <c r="A7" s="152"/>
      <c r="B7" s="149"/>
      <c r="C7" s="148" t="s">
        <v>64</v>
      </c>
      <c r="D7" s="148" t="s">
        <v>65</v>
      </c>
      <c r="E7" s="148" t="s">
        <v>66</v>
      </c>
      <c r="F7" s="148" t="s">
        <v>67</v>
      </c>
      <c r="G7" s="148" t="s">
        <v>68</v>
      </c>
      <c r="H7" s="148" t="s">
        <v>69</v>
      </c>
      <c r="I7" s="148" t="s">
        <v>70</v>
      </c>
      <c r="J7" s="148" t="s">
        <v>71</v>
      </c>
      <c r="K7" s="148" t="s">
        <v>169</v>
      </c>
      <c r="L7" s="148" t="s">
        <v>72</v>
      </c>
      <c r="M7" s="150" t="s">
        <v>73</v>
      </c>
    </row>
    <row r="8" spans="1:13" s="8" customFormat="1" ht="12.75" customHeight="1">
      <c r="A8" s="152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5" ht="25.5" customHeight="1">
      <c r="A9" s="9" t="s">
        <v>74</v>
      </c>
      <c r="B9" s="10">
        <v>900020</v>
      </c>
      <c r="C9" s="11">
        <v>940000</v>
      </c>
      <c r="D9" s="11"/>
      <c r="E9" s="11"/>
      <c r="F9" s="11"/>
      <c r="G9" s="11"/>
      <c r="H9" s="11"/>
      <c r="I9" s="11"/>
      <c r="J9" s="11"/>
      <c r="K9" s="11"/>
      <c r="L9" s="11"/>
      <c r="M9" s="12">
        <f>SUM(C9:L9)</f>
        <v>940000</v>
      </c>
      <c r="N9" s="13"/>
      <c r="O9" s="1"/>
    </row>
    <row r="10" spans="1:15" ht="25.5" customHeight="1">
      <c r="A10" s="14" t="s">
        <v>75</v>
      </c>
      <c r="B10" s="15">
        <v>18010</v>
      </c>
      <c r="C10" s="16"/>
      <c r="D10" s="16">
        <v>9547669</v>
      </c>
      <c r="E10" s="16"/>
      <c r="F10" s="16"/>
      <c r="G10" s="16"/>
      <c r="H10" s="16"/>
      <c r="I10" s="16"/>
      <c r="J10" s="16"/>
      <c r="K10" s="16"/>
      <c r="L10" s="16"/>
      <c r="M10" s="12">
        <v>9547669</v>
      </c>
      <c r="N10" s="13"/>
      <c r="O10" s="1"/>
    </row>
    <row r="11" spans="1:15" ht="25.5" customHeight="1">
      <c r="A11" s="14" t="s">
        <v>76</v>
      </c>
      <c r="B11" s="17">
        <v>11130</v>
      </c>
      <c r="C11" s="16">
        <v>615000</v>
      </c>
      <c r="D11" s="16"/>
      <c r="E11" s="16"/>
      <c r="F11" s="16"/>
      <c r="G11" s="16"/>
      <c r="H11" s="16"/>
      <c r="I11" s="16"/>
      <c r="J11" s="16">
        <v>6021052</v>
      </c>
      <c r="K11" s="16"/>
      <c r="L11" s="16"/>
      <c r="M11" s="12">
        <v>6636052</v>
      </c>
      <c r="N11" s="13"/>
      <c r="O11" s="1"/>
    </row>
    <row r="12" spans="1:15" ht="25.5" customHeight="1">
      <c r="A12" s="14" t="s">
        <v>77</v>
      </c>
      <c r="B12" s="17">
        <v>82042</v>
      </c>
      <c r="C12" s="16"/>
      <c r="D12" s="16">
        <v>1800000</v>
      </c>
      <c r="E12" s="16"/>
      <c r="F12" s="16"/>
      <c r="G12" s="16"/>
      <c r="H12" s="16"/>
      <c r="I12" s="16"/>
      <c r="J12" s="16"/>
      <c r="K12" s="16"/>
      <c r="L12" s="16"/>
      <c r="M12" s="12">
        <v>1800000</v>
      </c>
      <c r="N12" s="13"/>
      <c r="O12" s="1"/>
    </row>
    <row r="13" spans="1:15" ht="25.5" customHeight="1">
      <c r="A13" s="18" t="s">
        <v>78</v>
      </c>
      <c r="B13" s="19">
        <v>107055</v>
      </c>
      <c r="C13" s="20"/>
      <c r="D13" s="16">
        <v>3100000</v>
      </c>
      <c r="E13" s="16"/>
      <c r="F13" s="16"/>
      <c r="G13" s="16"/>
      <c r="H13" s="16"/>
      <c r="I13" s="16"/>
      <c r="J13" s="16"/>
      <c r="K13" s="16"/>
      <c r="L13" s="16"/>
      <c r="M13" s="12">
        <v>3100000</v>
      </c>
      <c r="N13" s="13"/>
      <c r="O13" s="1"/>
    </row>
    <row r="14" spans="1:15" ht="25.5" customHeight="1">
      <c r="A14" s="21" t="s">
        <v>79</v>
      </c>
      <c r="B14" s="15">
        <v>41233</v>
      </c>
      <c r="C14" s="22"/>
      <c r="D14" s="217"/>
      <c r="E14" s="217"/>
      <c r="F14" s="217"/>
      <c r="G14" s="217"/>
      <c r="H14" s="22">
        <v>789841</v>
      </c>
      <c r="I14" s="217"/>
      <c r="J14" s="217"/>
      <c r="K14" s="217"/>
      <c r="L14" s="217"/>
      <c r="M14" s="23">
        <v>789841</v>
      </c>
      <c r="N14" s="13"/>
      <c r="O14" s="1"/>
    </row>
    <row r="15" spans="1:15" ht="25.5" customHeight="1">
      <c r="A15" s="24" t="s">
        <v>80</v>
      </c>
      <c r="B15" s="25">
        <v>104051</v>
      </c>
      <c r="C15" s="26"/>
      <c r="D15" s="216"/>
      <c r="E15" s="216"/>
      <c r="F15" s="216"/>
      <c r="G15" s="216"/>
      <c r="H15" s="218">
        <v>30000</v>
      </c>
      <c r="I15" s="216"/>
      <c r="J15" s="216"/>
      <c r="K15" s="216"/>
      <c r="L15" s="216"/>
      <c r="M15" s="219">
        <v>30000</v>
      </c>
      <c r="N15" s="13"/>
      <c r="O15" s="1"/>
    </row>
    <row r="16" spans="1:15" ht="25.5" customHeight="1" thickBot="1">
      <c r="A16" s="211" t="s">
        <v>130</v>
      </c>
      <c r="B16" s="214">
        <v>18010</v>
      </c>
      <c r="C16" s="216"/>
      <c r="D16" s="212"/>
      <c r="E16" s="20"/>
      <c r="F16" s="20"/>
      <c r="G16" s="26"/>
      <c r="H16" s="216"/>
      <c r="I16" s="212"/>
      <c r="J16" s="20"/>
      <c r="K16" s="20">
        <v>550467</v>
      </c>
      <c r="L16" s="26"/>
      <c r="M16" s="220">
        <v>550467</v>
      </c>
      <c r="N16" s="13"/>
      <c r="O16" s="1"/>
    </row>
    <row r="17" spans="1:15" ht="25.5" customHeight="1" thickBot="1">
      <c r="A17" s="210" t="s">
        <v>81</v>
      </c>
      <c r="B17" s="213"/>
      <c r="C17" s="215">
        <f>SUM(C9:C13)</f>
        <v>1555000</v>
      </c>
      <c r="D17" s="27">
        <v>14447669</v>
      </c>
      <c r="E17" s="27">
        <f>SUM(E9:E13)</f>
        <v>0</v>
      </c>
      <c r="F17" s="27">
        <f>SUM(F9:F13)</f>
        <v>0</v>
      </c>
      <c r="G17" s="27">
        <f>SUM(G9:G13)</f>
        <v>0</v>
      </c>
      <c r="H17" s="215">
        <v>819841</v>
      </c>
      <c r="I17" s="27">
        <f>SUM(I9:I13)</f>
        <v>0</v>
      </c>
      <c r="J17" s="27">
        <v>6021052</v>
      </c>
      <c r="K17" s="27">
        <v>550467</v>
      </c>
      <c r="L17" s="28">
        <f>SUM(L9:L13)</f>
        <v>0</v>
      </c>
      <c r="M17" s="29">
        <v>23394029</v>
      </c>
      <c r="N17" s="13"/>
      <c r="O17" s="1"/>
    </row>
    <row r="21" ht="30" customHeight="1"/>
  </sheetData>
  <sheetProtection selectLockedCells="1" selectUnlockedCells="1"/>
  <mergeCells count="16">
    <mergeCell ref="A1:M1"/>
    <mergeCell ref="A2:M2"/>
    <mergeCell ref="A6:A8"/>
    <mergeCell ref="B6:B8"/>
    <mergeCell ref="C6:M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" right="0" top="0.39375" bottom="0.39305555555555555" header="0.5118055555555555" footer="0.19652777777777777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22">
      <selection activeCell="K11" sqref="K11"/>
    </sheetView>
  </sheetViews>
  <sheetFormatPr defaultColWidth="9.140625" defaultRowHeight="15.75" customHeight="1"/>
  <cols>
    <col min="1" max="2" width="3.7109375" style="30" customWidth="1"/>
    <col min="3" max="3" width="39.57421875" style="31" customWidth="1"/>
    <col min="4" max="4" width="11.421875" style="31" customWidth="1"/>
    <col min="5" max="5" width="10.00390625" style="32" customWidth="1"/>
    <col min="6" max="6" width="12.57421875" style="32" customWidth="1"/>
    <col min="7" max="7" width="12.00390625" style="32" customWidth="1"/>
    <col min="8" max="8" width="10.57421875" style="31" customWidth="1"/>
    <col min="9" max="9" width="12.00390625" style="31" customWidth="1"/>
    <col min="10" max="16384" width="9.140625" style="31" customWidth="1"/>
  </cols>
  <sheetData>
    <row r="1" spans="1:7" ht="15.75" customHeight="1">
      <c r="A1" s="170" t="s">
        <v>85</v>
      </c>
      <c r="B1" s="170"/>
      <c r="C1" s="170"/>
      <c r="D1" s="170"/>
      <c r="E1" s="170"/>
      <c r="F1" s="170"/>
      <c r="G1" s="170"/>
    </row>
    <row r="2" spans="1:7" ht="15.75" customHeight="1">
      <c r="A2" s="170" t="s">
        <v>86</v>
      </c>
      <c r="B2" s="170"/>
      <c r="C2" s="170"/>
      <c r="D2" s="170"/>
      <c r="E2" s="170"/>
      <c r="F2" s="170"/>
      <c r="G2" s="170"/>
    </row>
    <row r="3" spans="1:6" ht="15.75" customHeight="1">
      <c r="A3" s="33"/>
      <c r="B3" s="33"/>
      <c r="C3" s="33"/>
      <c r="D3" s="33"/>
      <c r="E3" s="34"/>
      <c r="F3" s="34"/>
    </row>
    <row r="4" spans="1:7" ht="15.75" customHeight="1">
      <c r="A4" s="33"/>
      <c r="B4" s="33"/>
      <c r="C4" s="33" t="s">
        <v>87</v>
      </c>
      <c r="D4" s="33"/>
      <c r="E4" s="34"/>
      <c r="F4" s="34" t="s">
        <v>60</v>
      </c>
      <c r="G4" s="35"/>
    </row>
    <row r="5" spans="5:6" ht="9" customHeight="1">
      <c r="E5" s="36"/>
      <c r="F5" s="36"/>
    </row>
    <row r="6" spans="1:9" ht="21" customHeight="1">
      <c r="A6" s="171" t="s">
        <v>61</v>
      </c>
      <c r="B6" s="171"/>
      <c r="C6" s="171"/>
      <c r="D6" s="172" t="s">
        <v>63</v>
      </c>
      <c r="E6" s="172"/>
      <c r="F6" s="172"/>
      <c r="G6" s="172" t="s">
        <v>88</v>
      </c>
      <c r="H6" s="172"/>
      <c r="I6" s="172"/>
    </row>
    <row r="7" spans="1:9" ht="39.75" customHeight="1">
      <c r="A7" s="171"/>
      <c r="B7" s="171"/>
      <c r="C7" s="171"/>
      <c r="D7" s="38" t="s">
        <v>89</v>
      </c>
      <c r="E7" s="39" t="s">
        <v>90</v>
      </c>
      <c r="F7" s="173" t="s">
        <v>91</v>
      </c>
      <c r="G7" s="38" t="s">
        <v>89</v>
      </c>
      <c r="H7" s="39" t="s">
        <v>90</v>
      </c>
      <c r="I7" s="173" t="s">
        <v>91</v>
      </c>
    </row>
    <row r="8" spans="1:9" ht="30" customHeight="1">
      <c r="A8" s="171"/>
      <c r="B8" s="171"/>
      <c r="C8" s="171"/>
      <c r="D8" s="40" t="s">
        <v>92</v>
      </c>
      <c r="E8" s="41" t="s">
        <v>93</v>
      </c>
      <c r="F8" s="173"/>
      <c r="G8" s="40" t="s">
        <v>92</v>
      </c>
      <c r="H8" s="41" t="s">
        <v>93</v>
      </c>
      <c r="I8" s="173"/>
    </row>
    <row r="9" spans="1:9" ht="15.75" customHeight="1">
      <c r="A9" s="168" t="s">
        <v>94</v>
      </c>
      <c r="B9" s="168"/>
      <c r="C9" s="168"/>
      <c r="D9" s="116">
        <v>615000</v>
      </c>
      <c r="E9" s="42">
        <v>16791021</v>
      </c>
      <c r="F9" s="42">
        <v>17406021</v>
      </c>
      <c r="G9" s="116">
        <v>615000</v>
      </c>
      <c r="H9" s="42">
        <v>17589034</v>
      </c>
      <c r="I9" s="42">
        <v>18204304</v>
      </c>
    </row>
    <row r="10" spans="1:9" ht="15.75" customHeight="1">
      <c r="A10" s="167" t="s">
        <v>95</v>
      </c>
      <c r="B10" s="164" t="s">
        <v>94</v>
      </c>
      <c r="C10" s="164"/>
      <c r="D10" s="117">
        <v>615000</v>
      </c>
      <c r="E10" s="44">
        <v>15964467</v>
      </c>
      <c r="F10" s="44">
        <v>16579467</v>
      </c>
      <c r="G10" s="117">
        <v>615000</v>
      </c>
      <c r="H10" s="44">
        <v>16626620</v>
      </c>
      <c r="I10" s="44">
        <v>17241620</v>
      </c>
    </row>
    <row r="11" spans="1:9" ht="15.75" customHeight="1">
      <c r="A11" s="167"/>
      <c r="B11" s="45" t="s">
        <v>95</v>
      </c>
      <c r="C11" s="46" t="s">
        <v>96</v>
      </c>
      <c r="D11" s="46"/>
      <c r="E11" s="47">
        <v>5867534</v>
      </c>
      <c r="F11" s="47">
        <v>5867534</v>
      </c>
      <c r="G11" s="46"/>
      <c r="H11" s="47">
        <v>6669007</v>
      </c>
      <c r="I11" s="47">
        <v>6669007</v>
      </c>
    </row>
    <row r="12" spans="1:9" ht="15.75" customHeight="1">
      <c r="A12" s="167"/>
      <c r="B12" s="45" t="s">
        <v>97</v>
      </c>
      <c r="C12" s="46" t="s">
        <v>98</v>
      </c>
      <c r="D12" s="46"/>
      <c r="E12" s="47">
        <v>1054113</v>
      </c>
      <c r="F12" s="47">
        <v>1054113</v>
      </c>
      <c r="G12" s="46"/>
      <c r="H12" s="47">
        <v>1136111</v>
      </c>
      <c r="I12" s="47">
        <v>1136111</v>
      </c>
    </row>
    <row r="13" spans="1:9" ht="15.75" customHeight="1">
      <c r="A13" s="167"/>
      <c r="B13" s="45" t="s">
        <v>99</v>
      </c>
      <c r="C13" s="46" t="s">
        <v>100</v>
      </c>
      <c r="D13" s="118">
        <v>615000</v>
      </c>
      <c r="E13" s="47">
        <v>8622820</v>
      </c>
      <c r="F13" s="47">
        <v>9237820</v>
      </c>
      <c r="G13" s="118">
        <v>615000</v>
      </c>
      <c r="H13" s="47">
        <v>8371502</v>
      </c>
      <c r="I13" s="47">
        <v>8986502</v>
      </c>
    </row>
    <row r="14" spans="1:9" ht="15.75" customHeight="1">
      <c r="A14" s="167"/>
      <c r="B14" s="45" t="s">
        <v>101</v>
      </c>
      <c r="C14" s="46" t="s">
        <v>102</v>
      </c>
      <c r="D14" s="46"/>
      <c r="E14" s="47">
        <v>0</v>
      </c>
      <c r="F14" s="47">
        <v>0</v>
      </c>
      <c r="G14" s="46"/>
      <c r="H14" s="47">
        <v>0</v>
      </c>
      <c r="I14" s="47">
        <v>0</v>
      </c>
    </row>
    <row r="15" spans="1:9" ht="15.75" customHeight="1">
      <c r="A15" s="167"/>
      <c r="B15" s="45" t="s">
        <v>103</v>
      </c>
      <c r="C15" s="46" t="s">
        <v>104</v>
      </c>
      <c r="D15" s="46"/>
      <c r="E15" s="47">
        <v>420000</v>
      </c>
      <c r="F15" s="47">
        <v>420000</v>
      </c>
      <c r="G15" s="46"/>
      <c r="H15" s="47">
        <v>450000</v>
      </c>
      <c r="I15" s="47">
        <v>450000</v>
      </c>
    </row>
    <row r="16" spans="1:9" s="50" customFormat="1" ht="15.75" customHeight="1">
      <c r="A16" s="43" t="s">
        <v>97</v>
      </c>
      <c r="B16" s="161" t="s">
        <v>105</v>
      </c>
      <c r="C16" s="161"/>
      <c r="D16" s="48"/>
      <c r="E16" s="49">
        <v>614754</v>
      </c>
      <c r="F16" s="49">
        <v>614754</v>
      </c>
      <c r="G16" s="48"/>
      <c r="H16" s="49">
        <v>690054</v>
      </c>
      <c r="I16" s="49">
        <v>690054</v>
      </c>
    </row>
    <row r="17" spans="1:9" s="50" customFormat="1" ht="15.75" customHeight="1">
      <c r="A17" s="51" t="s">
        <v>99</v>
      </c>
      <c r="B17" s="169" t="s">
        <v>106</v>
      </c>
      <c r="C17" s="169"/>
      <c r="D17" s="52"/>
      <c r="E17" s="53">
        <v>211800</v>
      </c>
      <c r="F17" s="53">
        <v>211800</v>
      </c>
      <c r="G17" s="52"/>
      <c r="H17" s="53">
        <v>272360</v>
      </c>
      <c r="I17" s="53">
        <v>272360</v>
      </c>
    </row>
    <row r="18" spans="1:9" s="50" customFormat="1" ht="15.75" customHeight="1">
      <c r="A18" s="165" t="s">
        <v>107</v>
      </c>
      <c r="B18" s="165"/>
      <c r="C18" s="165"/>
      <c r="D18" s="54">
        <f>SUM(D19:D22)</f>
        <v>0</v>
      </c>
      <c r="E18" s="55">
        <v>3105746</v>
      </c>
      <c r="F18" s="55">
        <v>3105746</v>
      </c>
      <c r="G18" s="54">
        <f>SUM(G19:G22)</f>
        <v>0</v>
      </c>
      <c r="H18" s="55">
        <v>3138287</v>
      </c>
      <c r="I18" s="55">
        <v>3138287</v>
      </c>
    </row>
    <row r="19" spans="1:9" ht="20.25" customHeight="1">
      <c r="A19" s="56" t="s">
        <v>95</v>
      </c>
      <c r="B19" s="166" t="s">
        <v>108</v>
      </c>
      <c r="C19" s="166"/>
      <c r="D19" s="46"/>
      <c r="E19" s="47">
        <v>565746</v>
      </c>
      <c r="F19" s="47">
        <v>565746</v>
      </c>
      <c r="G19" s="46"/>
      <c r="H19" s="47">
        <v>1559174</v>
      </c>
      <c r="I19" s="47">
        <v>1559174</v>
      </c>
    </row>
    <row r="20" spans="1:9" ht="20.25" customHeight="1">
      <c r="A20" s="56" t="s">
        <v>97</v>
      </c>
      <c r="B20" s="166" t="s">
        <v>109</v>
      </c>
      <c r="C20" s="166"/>
      <c r="D20" s="46"/>
      <c r="E20" s="47">
        <v>2540000</v>
      </c>
      <c r="F20" s="47">
        <v>2540000</v>
      </c>
      <c r="G20" s="46"/>
      <c r="H20" s="47">
        <v>1443872</v>
      </c>
      <c r="I20" s="47">
        <v>1443872</v>
      </c>
    </row>
    <row r="21" spans="1:9" ht="15.75" customHeight="1">
      <c r="A21" s="56" t="s">
        <v>99</v>
      </c>
      <c r="B21" s="166" t="s">
        <v>110</v>
      </c>
      <c r="C21" s="166"/>
      <c r="D21" s="57"/>
      <c r="E21" s="47">
        <v>0</v>
      </c>
      <c r="F21" s="58">
        <v>0</v>
      </c>
      <c r="G21" s="57"/>
      <c r="H21" s="47">
        <v>0</v>
      </c>
      <c r="I21" s="58">
        <v>0</v>
      </c>
    </row>
    <row r="22" spans="1:9" ht="15.75" customHeight="1">
      <c r="A22" s="59" t="s">
        <v>101</v>
      </c>
      <c r="B22" s="156" t="s">
        <v>111</v>
      </c>
      <c r="C22" s="156"/>
      <c r="D22" s="60"/>
      <c r="E22" s="61">
        <v>0</v>
      </c>
      <c r="F22" s="58">
        <v>0</v>
      </c>
      <c r="G22" s="60"/>
      <c r="H22" s="61">
        <v>0</v>
      </c>
      <c r="I22" s="58">
        <v>0</v>
      </c>
    </row>
    <row r="23" spans="1:9" ht="18" customHeight="1">
      <c r="A23" s="165" t="s">
        <v>112</v>
      </c>
      <c r="B23" s="165"/>
      <c r="C23" s="165"/>
      <c r="D23" s="62"/>
      <c r="E23" s="63"/>
      <c r="F23" s="58">
        <v>0</v>
      </c>
      <c r="G23" s="62"/>
      <c r="H23" s="63"/>
      <c r="I23" s="58">
        <v>0</v>
      </c>
    </row>
    <row r="24" spans="1:9" s="50" customFormat="1" ht="18" customHeight="1">
      <c r="A24" s="167" t="s">
        <v>95</v>
      </c>
      <c r="B24" s="164" t="s">
        <v>113</v>
      </c>
      <c r="C24" s="164"/>
      <c r="D24" s="64"/>
      <c r="E24" s="65">
        <v>0</v>
      </c>
      <c r="F24" s="58">
        <v>0</v>
      </c>
      <c r="G24" s="64"/>
      <c r="H24" s="65">
        <v>0</v>
      </c>
      <c r="I24" s="58">
        <v>0</v>
      </c>
    </row>
    <row r="25" spans="1:9" ht="18" customHeight="1">
      <c r="A25" s="167"/>
      <c r="B25" s="45" t="s">
        <v>95</v>
      </c>
      <c r="C25" s="66" t="s">
        <v>114</v>
      </c>
      <c r="D25" s="66"/>
      <c r="E25" s="67">
        <v>0</v>
      </c>
      <c r="F25" s="58">
        <v>0</v>
      </c>
      <c r="G25" s="66"/>
      <c r="H25" s="67">
        <v>0</v>
      </c>
      <c r="I25" s="58">
        <v>0</v>
      </c>
    </row>
    <row r="26" spans="1:9" ht="18" customHeight="1">
      <c r="A26" s="167"/>
      <c r="B26" s="45" t="s">
        <v>97</v>
      </c>
      <c r="C26" s="66" t="s">
        <v>115</v>
      </c>
      <c r="D26" s="66"/>
      <c r="E26" s="67">
        <v>0</v>
      </c>
      <c r="F26" s="58">
        <v>0</v>
      </c>
      <c r="G26" s="66"/>
      <c r="H26" s="67">
        <v>0</v>
      </c>
      <c r="I26" s="58">
        <v>0</v>
      </c>
    </row>
    <row r="27" spans="1:9" s="50" customFormat="1" ht="18" customHeight="1">
      <c r="A27" s="163" t="s">
        <v>97</v>
      </c>
      <c r="B27" s="164" t="s">
        <v>116</v>
      </c>
      <c r="C27" s="164"/>
      <c r="D27" s="64"/>
      <c r="E27" s="49">
        <v>0</v>
      </c>
      <c r="F27" s="58">
        <v>0</v>
      </c>
      <c r="G27" s="64"/>
      <c r="H27" s="49">
        <v>0</v>
      </c>
      <c r="I27" s="58">
        <v>0</v>
      </c>
    </row>
    <row r="28" spans="1:9" ht="15.75" customHeight="1">
      <c r="A28" s="163"/>
      <c r="B28" s="45" t="s">
        <v>95</v>
      </c>
      <c r="C28" s="66" t="s">
        <v>114</v>
      </c>
      <c r="D28" s="66"/>
      <c r="E28" s="47">
        <v>0</v>
      </c>
      <c r="F28" s="58">
        <v>0</v>
      </c>
      <c r="G28" s="66"/>
      <c r="H28" s="47">
        <v>0</v>
      </c>
      <c r="I28" s="58">
        <v>0</v>
      </c>
    </row>
    <row r="29" spans="1:13" ht="15.75" customHeight="1">
      <c r="A29" s="163"/>
      <c r="B29" s="68" t="s">
        <v>97</v>
      </c>
      <c r="C29" s="69" t="s">
        <v>115</v>
      </c>
      <c r="D29" s="69"/>
      <c r="E29" s="70">
        <v>0</v>
      </c>
      <c r="F29" s="58">
        <v>0</v>
      </c>
      <c r="G29" s="69"/>
      <c r="H29" s="70">
        <v>0</v>
      </c>
      <c r="I29" s="58">
        <v>0</v>
      </c>
      <c r="M29" s="71"/>
    </row>
    <row r="30" spans="1:9" s="50" customFormat="1" ht="18" customHeight="1">
      <c r="A30" s="165" t="s">
        <v>117</v>
      </c>
      <c r="B30" s="165"/>
      <c r="C30" s="165"/>
      <c r="D30" s="72"/>
      <c r="E30" s="73">
        <v>945580</v>
      </c>
      <c r="F30" s="58">
        <v>945580</v>
      </c>
      <c r="G30" s="72"/>
      <c r="H30" s="73">
        <v>945580</v>
      </c>
      <c r="I30" s="58">
        <v>945580</v>
      </c>
    </row>
    <row r="31" spans="1:9" s="50" customFormat="1" ht="18" customHeight="1">
      <c r="A31" s="74" t="s">
        <v>95</v>
      </c>
      <c r="B31" s="164" t="s">
        <v>118</v>
      </c>
      <c r="C31" s="164"/>
      <c r="D31" s="54"/>
      <c r="E31" s="75">
        <v>0</v>
      </c>
      <c r="F31" s="58">
        <v>0</v>
      </c>
      <c r="G31" s="54"/>
      <c r="H31" s="75">
        <v>0</v>
      </c>
      <c r="I31" s="58">
        <v>0</v>
      </c>
    </row>
    <row r="32" spans="1:9" s="50" customFormat="1" ht="18" customHeight="1">
      <c r="A32" s="163" t="s">
        <v>97</v>
      </c>
      <c r="B32" s="164" t="s">
        <v>119</v>
      </c>
      <c r="C32" s="164"/>
      <c r="D32" s="54"/>
      <c r="E32" s="75">
        <v>0</v>
      </c>
      <c r="F32" s="58">
        <v>0</v>
      </c>
      <c r="G32" s="54"/>
      <c r="H32" s="75">
        <v>0</v>
      </c>
      <c r="I32" s="58">
        <v>0</v>
      </c>
    </row>
    <row r="33" spans="1:9" ht="18" customHeight="1">
      <c r="A33" s="163"/>
      <c r="B33" s="76" t="s">
        <v>95</v>
      </c>
      <c r="C33" s="77" t="s">
        <v>120</v>
      </c>
      <c r="D33" s="77"/>
      <c r="E33" s="75">
        <v>945580</v>
      </c>
      <c r="F33" s="58">
        <v>945580</v>
      </c>
      <c r="G33" s="77"/>
      <c r="H33" s="75">
        <v>945580</v>
      </c>
      <c r="I33" s="58">
        <v>945580</v>
      </c>
    </row>
    <row r="34" spans="1:9" s="50" customFormat="1" ht="18" customHeight="1">
      <c r="A34" s="163"/>
      <c r="B34" s="78" t="s">
        <v>97</v>
      </c>
      <c r="C34" s="79" t="s">
        <v>121</v>
      </c>
      <c r="D34" s="79"/>
      <c r="E34" s="80">
        <v>0</v>
      </c>
      <c r="F34" s="58">
        <v>0</v>
      </c>
      <c r="G34" s="79"/>
      <c r="H34" s="80">
        <v>0</v>
      </c>
      <c r="I34" s="58">
        <v>0</v>
      </c>
    </row>
    <row r="35" spans="1:9" s="50" customFormat="1" ht="18" customHeight="1">
      <c r="A35" s="81"/>
      <c r="B35" s="158" t="s">
        <v>122</v>
      </c>
      <c r="C35" s="158"/>
      <c r="D35" s="114">
        <v>615000</v>
      </c>
      <c r="E35" s="82">
        <v>20842347</v>
      </c>
      <c r="F35" s="83">
        <v>21457347</v>
      </c>
      <c r="G35" s="114">
        <v>615000</v>
      </c>
      <c r="H35" s="114">
        <v>21672901</v>
      </c>
      <c r="I35" s="83">
        <v>22287901</v>
      </c>
    </row>
    <row r="36" spans="1:9" s="50" customFormat="1" ht="18" customHeight="1">
      <c r="A36" s="74">
        <v>1</v>
      </c>
      <c r="B36" s="159" t="s">
        <v>123</v>
      </c>
      <c r="C36" s="159"/>
      <c r="D36" s="84"/>
      <c r="E36" s="75"/>
      <c r="F36" s="58">
        <v>0</v>
      </c>
      <c r="G36" s="84"/>
      <c r="H36" s="75"/>
      <c r="I36" s="58">
        <v>0</v>
      </c>
    </row>
    <row r="37" spans="1:9" s="50" customFormat="1" ht="18" customHeight="1">
      <c r="A37" s="160"/>
      <c r="B37" s="45" t="s">
        <v>95</v>
      </c>
      <c r="C37" s="86" t="s">
        <v>124</v>
      </c>
      <c r="D37" s="86"/>
      <c r="E37" s="47"/>
      <c r="F37" s="58">
        <v>0</v>
      </c>
      <c r="G37" s="86"/>
      <c r="H37" s="47"/>
      <c r="I37" s="58">
        <v>0</v>
      </c>
    </row>
    <row r="38" spans="1:9" s="50" customFormat="1" ht="18" customHeight="1">
      <c r="A38" s="160"/>
      <c r="B38" s="45" t="s">
        <v>97</v>
      </c>
      <c r="C38" s="86" t="s">
        <v>125</v>
      </c>
      <c r="D38" s="86"/>
      <c r="E38" s="47"/>
      <c r="F38" s="58">
        <v>0</v>
      </c>
      <c r="G38" s="86"/>
      <c r="H38" s="47"/>
      <c r="I38" s="58">
        <v>0</v>
      </c>
    </row>
    <row r="39" spans="1:9" s="50" customFormat="1" ht="18" customHeight="1">
      <c r="A39" s="85" t="s">
        <v>97</v>
      </c>
      <c r="B39" s="161" t="s">
        <v>126</v>
      </c>
      <c r="C39" s="161"/>
      <c r="D39" s="48"/>
      <c r="E39" s="49"/>
      <c r="F39" s="58"/>
      <c r="G39" s="48"/>
      <c r="H39" s="49"/>
      <c r="I39" s="58"/>
    </row>
    <row r="40" spans="1:9" s="50" customFormat="1" ht="18" customHeight="1">
      <c r="A40" s="160"/>
      <c r="B40" s="45" t="s">
        <v>95</v>
      </c>
      <c r="C40" s="46" t="s">
        <v>127</v>
      </c>
      <c r="D40" s="46"/>
      <c r="E40" s="47"/>
      <c r="F40" s="58">
        <v>0</v>
      </c>
      <c r="G40" s="46"/>
      <c r="H40" s="47"/>
      <c r="I40" s="58">
        <v>0</v>
      </c>
    </row>
    <row r="41" spans="1:9" s="50" customFormat="1" ht="18" customHeight="1">
      <c r="A41" s="160"/>
      <c r="B41" s="45" t="s">
        <v>97</v>
      </c>
      <c r="C41" s="46" t="s">
        <v>128</v>
      </c>
      <c r="D41" s="46"/>
      <c r="E41" s="47"/>
      <c r="F41" s="58">
        <v>0</v>
      </c>
      <c r="G41" s="46"/>
      <c r="H41" s="47"/>
      <c r="I41" s="58">
        <v>0</v>
      </c>
    </row>
    <row r="42" spans="1:9" s="50" customFormat="1" ht="18" customHeight="1">
      <c r="A42" s="87"/>
      <c r="B42" s="88" t="s">
        <v>99</v>
      </c>
      <c r="C42" s="89" t="s">
        <v>129</v>
      </c>
      <c r="D42" s="89"/>
      <c r="E42" s="61"/>
      <c r="F42" s="90">
        <v>0</v>
      </c>
      <c r="G42" s="89"/>
      <c r="H42" s="61"/>
      <c r="I42" s="90">
        <v>0</v>
      </c>
    </row>
    <row r="43" spans="1:9" s="50" customFormat="1" ht="18" customHeight="1">
      <c r="A43" s="91"/>
      <c r="B43" s="45" t="s">
        <v>101</v>
      </c>
      <c r="C43" s="46" t="s">
        <v>130</v>
      </c>
      <c r="D43" s="46"/>
      <c r="E43" s="92">
        <v>555661</v>
      </c>
      <c r="F43" s="93">
        <v>555661</v>
      </c>
      <c r="G43" s="57"/>
      <c r="H43" s="92">
        <v>1106128</v>
      </c>
      <c r="I43" s="93">
        <v>1106128</v>
      </c>
    </row>
    <row r="44" spans="1:9" s="50" customFormat="1" ht="18" customHeight="1">
      <c r="A44" s="94"/>
      <c r="B44" s="162" t="s">
        <v>131</v>
      </c>
      <c r="C44" s="162"/>
      <c r="D44" s="95"/>
      <c r="E44" s="96">
        <v>555661</v>
      </c>
      <c r="F44" s="97">
        <v>555661</v>
      </c>
      <c r="G44" s="95"/>
      <c r="H44" s="96">
        <v>1106128</v>
      </c>
      <c r="I44" s="97">
        <v>1106128</v>
      </c>
    </row>
    <row r="45" spans="1:9" s="50" customFormat="1" ht="21" customHeight="1">
      <c r="A45" s="37"/>
      <c r="B45" s="154" t="s">
        <v>132</v>
      </c>
      <c r="C45" s="154"/>
      <c r="D45" s="119">
        <v>615000</v>
      </c>
      <c r="E45" s="98">
        <v>21398008</v>
      </c>
      <c r="F45" s="99">
        <v>22013008</v>
      </c>
      <c r="G45" s="119">
        <v>615000</v>
      </c>
      <c r="H45" s="115">
        <v>22779029</v>
      </c>
      <c r="I45" s="99">
        <v>23394029</v>
      </c>
    </row>
    <row r="46" spans="1:9" ht="15.75" customHeight="1">
      <c r="A46" s="100"/>
      <c r="B46" s="101"/>
      <c r="C46" s="102"/>
      <c r="D46" s="102"/>
      <c r="E46" s="103"/>
      <c r="F46" s="58">
        <v>0</v>
      </c>
      <c r="G46" s="102"/>
      <c r="H46" s="103"/>
      <c r="I46" s="58">
        <v>0</v>
      </c>
    </row>
    <row r="47" spans="1:9" ht="15.75" customHeight="1">
      <c r="A47" s="104" t="s">
        <v>95</v>
      </c>
      <c r="B47" s="155" t="s">
        <v>133</v>
      </c>
      <c r="C47" s="155"/>
      <c r="D47" s="120">
        <v>615000</v>
      </c>
      <c r="E47" s="105">
        <v>18292262</v>
      </c>
      <c r="F47" s="58">
        <v>18907262</v>
      </c>
      <c r="G47" s="120">
        <v>615000</v>
      </c>
      <c r="H47" s="105">
        <v>19640742</v>
      </c>
      <c r="I47" s="58">
        <v>20255742</v>
      </c>
    </row>
    <row r="48" spans="1:9" ht="15.75" customHeight="1">
      <c r="A48" s="106" t="s">
        <v>97</v>
      </c>
      <c r="B48" s="156" t="s">
        <v>134</v>
      </c>
      <c r="C48" s="156"/>
      <c r="D48" s="60"/>
      <c r="E48" s="61">
        <v>3105746</v>
      </c>
      <c r="F48" s="58">
        <v>3105746</v>
      </c>
      <c r="G48" s="60"/>
      <c r="H48" s="61">
        <v>3138287</v>
      </c>
      <c r="I48" s="58">
        <v>3138287</v>
      </c>
    </row>
    <row r="49" spans="1:9" ht="21" customHeight="1">
      <c r="A49" s="107"/>
      <c r="B49" s="157" t="s">
        <v>132</v>
      </c>
      <c r="C49" s="157"/>
      <c r="D49" s="121">
        <f>SUM(D47:D48)</f>
        <v>615000</v>
      </c>
      <c r="E49" s="108">
        <v>21398008</v>
      </c>
      <c r="F49" s="109">
        <v>22013008</v>
      </c>
      <c r="G49" s="121">
        <f>SUM(G47:G48)</f>
        <v>615000</v>
      </c>
      <c r="H49" s="108">
        <v>22779029</v>
      </c>
      <c r="I49" s="109">
        <v>23394029</v>
      </c>
    </row>
  </sheetData>
  <sheetProtection selectLockedCells="1" selectUnlockedCells="1"/>
  <mergeCells count="36">
    <mergeCell ref="A1:G1"/>
    <mergeCell ref="A2:G2"/>
    <mergeCell ref="A6:C8"/>
    <mergeCell ref="D6:F6"/>
    <mergeCell ref="G6:I6"/>
    <mergeCell ref="F7:F8"/>
    <mergeCell ref="I7:I8"/>
    <mergeCell ref="A9:C9"/>
    <mergeCell ref="A10:A15"/>
    <mergeCell ref="B10:C10"/>
    <mergeCell ref="B16:C16"/>
    <mergeCell ref="B17:C17"/>
    <mergeCell ref="A18:C18"/>
    <mergeCell ref="B19:C19"/>
    <mergeCell ref="B20:C20"/>
    <mergeCell ref="B21:C21"/>
    <mergeCell ref="B22:C22"/>
    <mergeCell ref="A23:C23"/>
    <mergeCell ref="A24:A26"/>
    <mergeCell ref="B24:C24"/>
    <mergeCell ref="A37:A38"/>
    <mergeCell ref="B39:C39"/>
    <mergeCell ref="A40:A41"/>
    <mergeCell ref="B44:C44"/>
    <mergeCell ref="A27:A29"/>
    <mergeCell ref="B27:C27"/>
    <mergeCell ref="A30:C30"/>
    <mergeCell ref="B31:C31"/>
    <mergeCell ref="A32:A34"/>
    <mergeCell ref="B32:C32"/>
    <mergeCell ref="B45:C45"/>
    <mergeCell ref="B47:C47"/>
    <mergeCell ref="B48:C48"/>
    <mergeCell ref="B49:C49"/>
    <mergeCell ref="B35:C35"/>
    <mergeCell ref="B36:C36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Q22" sqref="Q22:S22"/>
    </sheetView>
  </sheetViews>
  <sheetFormatPr defaultColWidth="9.140625" defaultRowHeight="12.75"/>
  <cols>
    <col min="4" max="4" width="19.7109375" style="0" customWidth="1"/>
    <col min="10" max="10" width="17.8515625" style="0" customWidth="1"/>
  </cols>
  <sheetData>
    <row r="1" spans="1:13" ht="12.75">
      <c r="A1" s="146" t="s">
        <v>135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3" spans="1:13" ht="12.75">
      <c r="A3" s="146" t="s">
        <v>136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ht="13.5" thickBot="1"/>
    <row r="5" spans="1:19" ht="13.5" thickBot="1">
      <c r="A5" s="184" t="s">
        <v>137</v>
      </c>
      <c r="B5" s="185"/>
      <c r="C5" s="185"/>
      <c r="D5" s="185"/>
      <c r="E5" s="185"/>
      <c r="F5" s="185"/>
      <c r="G5" s="185"/>
      <c r="H5" s="185"/>
      <c r="I5" s="185"/>
      <c r="J5" s="186"/>
      <c r="K5" s="187" t="s">
        <v>138</v>
      </c>
      <c r="L5" s="188"/>
      <c r="M5" s="188"/>
      <c r="N5" s="188"/>
      <c r="O5" s="188"/>
      <c r="P5" s="188"/>
      <c r="Q5" s="188"/>
      <c r="R5" s="188"/>
      <c r="S5" s="188"/>
    </row>
    <row r="6" spans="1:19" ht="13.5" thickBot="1">
      <c r="A6" s="189" t="s">
        <v>61</v>
      </c>
      <c r="B6" s="189"/>
      <c r="C6" s="189"/>
      <c r="D6" s="189"/>
      <c r="E6" s="124" t="s">
        <v>82</v>
      </c>
      <c r="F6" s="124"/>
      <c r="G6" s="124"/>
      <c r="H6" s="124" t="s">
        <v>83</v>
      </c>
      <c r="I6" s="124"/>
      <c r="J6" s="124"/>
      <c r="K6" s="124" t="s">
        <v>61</v>
      </c>
      <c r="L6" s="124"/>
      <c r="M6" s="124"/>
      <c r="N6" s="190" t="s">
        <v>82</v>
      </c>
      <c r="O6" s="190"/>
      <c r="P6" s="190"/>
      <c r="Q6" s="188" t="s">
        <v>139</v>
      </c>
      <c r="R6" s="188"/>
      <c r="S6" s="188"/>
    </row>
    <row r="7" spans="1:19" ht="12.75">
      <c r="A7" s="177"/>
      <c r="B7" s="177"/>
      <c r="C7" s="177"/>
      <c r="D7" s="177"/>
      <c r="E7" s="178"/>
      <c r="F7" s="178"/>
      <c r="G7" s="178"/>
      <c r="H7" s="178"/>
      <c r="I7" s="178"/>
      <c r="J7" s="178"/>
      <c r="K7" s="124"/>
      <c r="L7" s="124"/>
      <c r="M7" s="124"/>
      <c r="N7" s="190"/>
      <c r="O7" s="190"/>
      <c r="P7" s="190"/>
      <c r="Q7" s="188"/>
      <c r="R7" s="188"/>
      <c r="S7" s="188"/>
    </row>
    <row r="8" spans="1:19" ht="12.75">
      <c r="A8" s="180" t="s">
        <v>140</v>
      </c>
      <c r="B8" s="180"/>
      <c r="C8" s="180"/>
      <c r="D8" s="180"/>
      <c r="E8" s="123">
        <v>615000</v>
      </c>
      <c r="F8" s="123"/>
      <c r="G8" s="123"/>
      <c r="H8" s="123">
        <v>615000</v>
      </c>
      <c r="I8" s="123"/>
      <c r="J8" s="123"/>
      <c r="K8" s="123" t="s">
        <v>96</v>
      </c>
      <c r="L8" s="123"/>
      <c r="M8" s="123"/>
      <c r="N8" s="181">
        <v>5867534</v>
      </c>
      <c r="O8" s="181"/>
      <c r="P8" s="181"/>
      <c r="Q8" s="183">
        <v>6669007</v>
      </c>
      <c r="R8" s="183"/>
      <c r="S8" s="183"/>
    </row>
    <row r="9" spans="1:19" ht="12.75">
      <c r="A9" s="180" t="s">
        <v>141</v>
      </c>
      <c r="B9" s="180"/>
      <c r="C9" s="180"/>
      <c r="D9" s="180"/>
      <c r="E9" s="123">
        <v>940000</v>
      </c>
      <c r="F9" s="123"/>
      <c r="G9" s="123"/>
      <c r="H9" s="123">
        <v>940000</v>
      </c>
      <c r="I9" s="123"/>
      <c r="J9" s="123"/>
      <c r="K9" s="123" t="s">
        <v>142</v>
      </c>
      <c r="L9" s="123"/>
      <c r="M9" s="123"/>
      <c r="N9" s="181">
        <v>1054113</v>
      </c>
      <c r="O9" s="181"/>
      <c r="P9" s="181"/>
      <c r="Q9" s="181">
        <v>1136111</v>
      </c>
      <c r="R9" s="181"/>
      <c r="S9" s="181"/>
    </row>
    <row r="10" spans="1:19" ht="12.75">
      <c r="A10" s="180" t="s">
        <v>143</v>
      </c>
      <c r="B10" s="180"/>
      <c r="C10" s="180"/>
      <c r="D10" s="180"/>
      <c r="E10" s="123">
        <v>13891520</v>
      </c>
      <c r="F10" s="123"/>
      <c r="G10" s="123"/>
      <c r="H10" s="123">
        <v>14447669</v>
      </c>
      <c r="I10" s="123"/>
      <c r="J10" s="123"/>
      <c r="K10" s="123" t="s">
        <v>100</v>
      </c>
      <c r="L10" s="123"/>
      <c r="M10" s="123"/>
      <c r="N10" s="181">
        <v>9237820</v>
      </c>
      <c r="O10" s="181"/>
      <c r="P10" s="181"/>
      <c r="Q10" s="181">
        <v>8986502</v>
      </c>
      <c r="R10" s="181"/>
      <c r="S10" s="181"/>
    </row>
    <row r="11" spans="1:19" ht="12.75">
      <c r="A11" s="180" t="s">
        <v>144</v>
      </c>
      <c r="B11" s="180"/>
      <c r="C11" s="180"/>
      <c r="D11" s="180"/>
      <c r="E11" s="123">
        <v>0</v>
      </c>
      <c r="F11" s="123"/>
      <c r="G11" s="123"/>
      <c r="H11" s="123">
        <v>0</v>
      </c>
      <c r="I11" s="123"/>
      <c r="J11" s="123"/>
      <c r="K11" s="123" t="s">
        <v>145</v>
      </c>
      <c r="L11" s="123"/>
      <c r="M11" s="123"/>
      <c r="N11" s="181">
        <v>420000</v>
      </c>
      <c r="O11" s="181"/>
      <c r="P11" s="181"/>
      <c r="Q11" s="181">
        <v>450000</v>
      </c>
      <c r="R11" s="181"/>
      <c r="S11" s="181"/>
    </row>
    <row r="12" spans="1:19" ht="12.75">
      <c r="A12" s="180" t="s">
        <v>146</v>
      </c>
      <c r="B12" s="180"/>
      <c r="C12" s="180"/>
      <c r="D12" s="180"/>
      <c r="E12" s="123">
        <v>545436</v>
      </c>
      <c r="F12" s="123"/>
      <c r="G12" s="123"/>
      <c r="H12" s="123">
        <v>819841</v>
      </c>
      <c r="I12" s="123"/>
      <c r="J12" s="123"/>
      <c r="K12" s="123" t="s">
        <v>147</v>
      </c>
      <c r="L12" s="123"/>
      <c r="M12" s="123"/>
      <c r="N12" s="181">
        <v>211800</v>
      </c>
      <c r="O12" s="181"/>
      <c r="P12" s="181"/>
      <c r="Q12" s="182">
        <v>272360</v>
      </c>
      <c r="R12" s="182"/>
      <c r="S12" s="182"/>
    </row>
    <row r="13" spans="1:19" ht="13.5" customHeight="1">
      <c r="A13" s="180" t="s">
        <v>148</v>
      </c>
      <c r="B13" s="180"/>
      <c r="C13" s="180"/>
      <c r="D13" s="180"/>
      <c r="E13" s="123">
        <v>2915306</v>
      </c>
      <c r="F13" s="123"/>
      <c r="G13" s="123"/>
      <c r="H13" s="123">
        <v>2915306</v>
      </c>
      <c r="I13" s="123"/>
      <c r="J13" s="123"/>
      <c r="K13" s="123" t="s">
        <v>149</v>
      </c>
      <c r="L13" s="123"/>
      <c r="M13" s="123"/>
      <c r="N13" s="181">
        <v>614754</v>
      </c>
      <c r="O13" s="181"/>
      <c r="P13" s="181"/>
      <c r="Q13" s="181">
        <v>690054</v>
      </c>
      <c r="R13" s="181"/>
      <c r="S13" s="181"/>
    </row>
    <row r="14" spans="1:19" ht="13.5" customHeight="1">
      <c r="A14" s="180" t="s">
        <v>167</v>
      </c>
      <c r="B14" s="180"/>
      <c r="C14" s="180"/>
      <c r="D14" s="180"/>
      <c r="E14" s="123"/>
      <c r="F14" s="123"/>
      <c r="G14" s="123"/>
      <c r="H14" s="123">
        <v>550467</v>
      </c>
      <c r="I14" s="123"/>
      <c r="J14" s="123"/>
      <c r="K14" s="123" t="s">
        <v>84</v>
      </c>
      <c r="L14" s="123"/>
      <c r="M14" s="123"/>
      <c r="N14" s="181">
        <v>945580</v>
      </c>
      <c r="O14" s="181"/>
      <c r="P14" s="181"/>
      <c r="Q14" s="181">
        <v>945580</v>
      </c>
      <c r="R14" s="181"/>
      <c r="S14" s="181"/>
    </row>
    <row r="15" spans="1:19" ht="13.5" customHeight="1">
      <c r="A15" s="177" t="s">
        <v>150</v>
      </c>
      <c r="B15" s="177"/>
      <c r="C15" s="177"/>
      <c r="D15" s="177"/>
      <c r="E15" s="178">
        <v>18907262</v>
      </c>
      <c r="F15" s="178"/>
      <c r="G15" s="178"/>
      <c r="H15" s="178">
        <v>20288283</v>
      </c>
      <c r="I15" s="178"/>
      <c r="J15" s="178"/>
      <c r="K15" s="178" t="s">
        <v>151</v>
      </c>
      <c r="L15" s="178"/>
      <c r="M15" s="178"/>
      <c r="N15" s="179">
        <v>18351601</v>
      </c>
      <c r="O15" s="179"/>
      <c r="P15" s="179"/>
      <c r="Q15" s="179">
        <v>19149614</v>
      </c>
      <c r="R15" s="179"/>
      <c r="S15" s="179"/>
    </row>
    <row r="16" spans="1:19" ht="12.75">
      <c r="A16" s="177"/>
      <c r="B16" s="177"/>
      <c r="C16" s="177"/>
      <c r="D16" s="177"/>
      <c r="E16" s="178"/>
      <c r="F16" s="178"/>
      <c r="G16" s="178"/>
      <c r="H16" s="178"/>
      <c r="I16" s="178"/>
      <c r="J16" s="178"/>
      <c r="K16" s="178"/>
      <c r="L16" s="178"/>
      <c r="M16" s="178"/>
      <c r="N16" s="179"/>
      <c r="O16" s="179"/>
      <c r="P16" s="179"/>
      <c r="Q16" s="179"/>
      <c r="R16" s="179"/>
      <c r="S16" s="179"/>
    </row>
    <row r="17" spans="1:19" ht="12.75">
      <c r="A17" s="180" t="s">
        <v>152</v>
      </c>
      <c r="B17" s="180"/>
      <c r="C17" s="180"/>
      <c r="D17" s="180"/>
      <c r="E17" s="123"/>
      <c r="F17" s="123"/>
      <c r="G17" s="123"/>
      <c r="H17" s="123"/>
      <c r="I17" s="123"/>
      <c r="J17" s="123"/>
      <c r="K17" s="123" t="s">
        <v>153</v>
      </c>
      <c r="L17" s="123"/>
      <c r="M17" s="123"/>
      <c r="N17" s="181">
        <v>565746</v>
      </c>
      <c r="O17" s="181"/>
      <c r="P17" s="181"/>
      <c r="Q17" s="181">
        <v>1694415</v>
      </c>
      <c r="R17" s="181"/>
      <c r="S17" s="181"/>
    </row>
    <row r="18" spans="1:19" ht="12.75">
      <c r="A18" s="180" t="s">
        <v>154</v>
      </c>
      <c r="B18" s="180"/>
      <c r="C18" s="180"/>
      <c r="D18" s="180"/>
      <c r="E18" s="123"/>
      <c r="F18" s="123"/>
      <c r="G18" s="123"/>
      <c r="H18" s="123"/>
      <c r="I18" s="123"/>
      <c r="J18" s="123"/>
      <c r="K18" s="123" t="s">
        <v>155</v>
      </c>
      <c r="L18" s="123"/>
      <c r="M18" s="123"/>
      <c r="N18" s="181">
        <v>2540000</v>
      </c>
      <c r="O18" s="181"/>
      <c r="P18" s="181"/>
      <c r="Q18" s="181">
        <v>1443872</v>
      </c>
      <c r="R18" s="181"/>
      <c r="S18" s="181"/>
    </row>
    <row r="19" spans="1:19" ht="12.75">
      <c r="A19" s="180" t="s">
        <v>156</v>
      </c>
      <c r="B19" s="180"/>
      <c r="C19" s="180"/>
      <c r="D19" s="180"/>
      <c r="E19" s="123">
        <v>3105746</v>
      </c>
      <c r="F19" s="123"/>
      <c r="G19" s="123"/>
      <c r="H19" s="123">
        <v>3105746</v>
      </c>
      <c r="I19" s="123"/>
      <c r="J19" s="123"/>
      <c r="K19" s="123"/>
      <c r="L19" s="123"/>
      <c r="M19" s="123"/>
      <c r="N19" s="181"/>
      <c r="O19" s="181"/>
      <c r="P19" s="181"/>
      <c r="Q19" s="181"/>
      <c r="R19" s="181"/>
      <c r="S19" s="181"/>
    </row>
    <row r="20" spans="1:19" ht="12.75">
      <c r="A20" s="177" t="s">
        <v>157</v>
      </c>
      <c r="B20" s="177"/>
      <c r="C20" s="177"/>
      <c r="D20" s="177"/>
      <c r="E20" s="178">
        <v>3105746</v>
      </c>
      <c r="F20" s="178"/>
      <c r="G20" s="178"/>
      <c r="H20" s="178">
        <v>3105746</v>
      </c>
      <c r="I20" s="178"/>
      <c r="J20" s="178"/>
      <c r="K20" s="178" t="s">
        <v>158</v>
      </c>
      <c r="L20" s="178"/>
      <c r="M20" s="178"/>
      <c r="N20" s="179">
        <v>3105746</v>
      </c>
      <c r="O20" s="179"/>
      <c r="P20" s="179"/>
      <c r="Q20" s="179">
        <v>3138287</v>
      </c>
      <c r="R20" s="179"/>
      <c r="S20" s="179"/>
    </row>
    <row r="21" spans="1:19" ht="12.75">
      <c r="A21" s="177"/>
      <c r="B21" s="177"/>
      <c r="C21" s="177"/>
      <c r="D21" s="177"/>
      <c r="E21" s="178"/>
      <c r="F21" s="178"/>
      <c r="G21" s="178"/>
      <c r="H21" s="178"/>
      <c r="I21" s="178"/>
      <c r="J21" s="178"/>
      <c r="K21" s="178" t="s">
        <v>159</v>
      </c>
      <c r="L21" s="178"/>
      <c r="M21" s="178"/>
      <c r="N21" s="179">
        <v>555661</v>
      </c>
      <c r="O21" s="179"/>
      <c r="P21" s="179"/>
      <c r="Q21" s="179">
        <v>1106128</v>
      </c>
      <c r="R21" s="179"/>
      <c r="S21" s="179"/>
    </row>
    <row r="22" spans="1:19" ht="12.75">
      <c r="A22" s="174" t="s">
        <v>73</v>
      </c>
      <c r="B22" s="174"/>
      <c r="C22" s="174"/>
      <c r="D22" s="174"/>
      <c r="E22" s="175">
        <v>22013008</v>
      </c>
      <c r="F22" s="175"/>
      <c r="G22" s="175"/>
      <c r="H22" s="175">
        <v>23394029</v>
      </c>
      <c r="I22" s="175"/>
      <c r="J22" s="175"/>
      <c r="K22" s="175" t="s">
        <v>73</v>
      </c>
      <c r="L22" s="175"/>
      <c r="M22" s="175"/>
      <c r="N22" s="176">
        <v>22013008</v>
      </c>
      <c r="O22" s="176"/>
      <c r="P22" s="176"/>
      <c r="Q22" s="176">
        <v>23394029</v>
      </c>
      <c r="R22" s="176"/>
      <c r="S22" s="176"/>
    </row>
  </sheetData>
  <sheetProtection selectLockedCells="1" selectUnlockedCells="1"/>
  <mergeCells count="94">
    <mergeCell ref="A1:M1"/>
    <mergeCell ref="A3:M3"/>
    <mergeCell ref="A5:J5"/>
    <mergeCell ref="K5:S5"/>
    <mergeCell ref="A6:D7"/>
    <mergeCell ref="E6:G7"/>
    <mergeCell ref="H6:J7"/>
    <mergeCell ref="K6:M7"/>
    <mergeCell ref="N6:P7"/>
    <mergeCell ref="Q6:S7"/>
    <mergeCell ref="A8:D8"/>
    <mergeCell ref="E8:G8"/>
    <mergeCell ref="H8:J8"/>
    <mergeCell ref="K8:M8"/>
    <mergeCell ref="N8:P8"/>
    <mergeCell ref="Q8:S8"/>
    <mergeCell ref="A9:D9"/>
    <mergeCell ref="E9:G9"/>
    <mergeCell ref="H9:J9"/>
    <mergeCell ref="K9:M9"/>
    <mergeCell ref="N9:P9"/>
    <mergeCell ref="Q9:S9"/>
    <mergeCell ref="A10:D10"/>
    <mergeCell ref="E10:G10"/>
    <mergeCell ref="H10:J10"/>
    <mergeCell ref="K10:M10"/>
    <mergeCell ref="N10:P10"/>
    <mergeCell ref="Q10:S10"/>
    <mergeCell ref="A11:D11"/>
    <mergeCell ref="E11:G11"/>
    <mergeCell ref="H11:J11"/>
    <mergeCell ref="K11:M11"/>
    <mergeCell ref="N11:P11"/>
    <mergeCell ref="Q11:S11"/>
    <mergeCell ref="A12:D12"/>
    <mergeCell ref="E12:G12"/>
    <mergeCell ref="H12:J12"/>
    <mergeCell ref="K12:M12"/>
    <mergeCell ref="N12:P12"/>
    <mergeCell ref="Q12:S12"/>
    <mergeCell ref="A13:D13"/>
    <mergeCell ref="E13:G13"/>
    <mergeCell ref="H13:J13"/>
    <mergeCell ref="K13:M13"/>
    <mergeCell ref="N13:P13"/>
    <mergeCell ref="Q13:S13"/>
    <mergeCell ref="A14:D14"/>
    <mergeCell ref="E14:G14"/>
    <mergeCell ref="H14:J14"/>
    <mergeCell ref="K14:M14"/>
    <mergeCell ref="N14:P14"/>
    <mergeCell ref="Q14:S14"/>
    <mergeCell ref="A15:D16"/>
    <mergeCell ref="E15:G16"/>
    <mergeCell ref="H15:J16"/>
    <mergeCell ref="K15:M16"/>
    <mergeCell ref="N15:P16"/>
    <mergeCell ref="Q15:S16"/>
    <mergeCell ref="A17:D17"/>
    <mergeCell ref="E17:G17"/>
    <mergeCell ref="H17:J17"/>
    <mergeCell ref="K17:M17"/>
    <mergeCell ref="N17:P17"/>
    <mergeCell ref="Q17:S17"/>
    <mergeCell ref="A18:D18"/>
    <mergeCell ref="E18:G18"/>
    <mergeCell ref="H18:J18"/>
    <mergeCell ref="K18:M18"/>
    <mergeCell ref="N18:P18"/>
    <mergeCell ref="Q18:S18"/>
    <mergeCell ref="A19:D19"/>
    <mergeCell ref="E19:G19"/>
    <mergeCell ref="H19:J19"/>
    <mergeCell ref="K19:M19"/>
    <mergeCell ref="N19:P19"/>
    <mergeCell ref="Q19:S19"/>
    <mergeCell ref="A20:D20"/>
    <mergeCell ref="E20:G20"/>
    <mergeCell ref="H20:J20"/>
    <mergeCell ref="K20:M20"/>
    <mergeCell ref="N20:P20"/>
    <mergeCell ref="Q20:S20"/>
    <mergeCell ref="A21:D21"/>
    <mergeCell ref="E21:G21"/>
    <mergeCell ref="H21:J21"/>
    <mergeCell ref="K21:M21"/>
    <mergeCell ref="N21:P21"/>
    <mergeCell ref="Q21:S21"/>
    <mergeCell ref="A22:D22"/>
    <mergeCell ref="E22:G22"/>
    <mergeCell ref="H22:J22"/>
    <mergeCell ref="K22:M22"/>
    <mergeCell ref="N22:P22"/>
    <mergeCell ref="Q22:S22"/>
  </mergeCells>
  <printOptions/>
  <pageMargins left="0.75" right="0.75" top="1" bottom="1" header="0.5118055555555555" footer="0.5118055555555555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zoomScalePageLayoutView="0" workbookViewId="0" topLeftCell="A16">
      <selection activeCell="G33" sqref="G33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  <col min="8" max="8" width="0.13671875" style="0" customWidth="1"/>
  </cols>
  <sheetData>
    <row r="1" spans="1:3" ht="12.75">
      <c r="A1" s="203" t="s">
        <v>160</v>
      </c>
      <c r="B1" s="203"/>
      <c r="C1" s="203"/>
    </row>
    <row r="2" ht="12.75">
      <c r="A2" s="110"/>
    </row>
    <row r="3" ht="12.75">
      <c r="A3" s="110"/>
    </row>
    <row r="4" spans="1:3" ht="12.75">
      <c r="A4" s="203" t="s">
        <v>161</v>
      </c>
      <c r="B4" s="203"/>
      <c r="C4" s="203"/>
    </row>
    <row r="5" ht="12.75">
      <c r="A5" s="111"/>
    </row>
    <row r="6" spans="1:3" ht="12.75">
      <c r="A6" s="204" t="s">
        <v>107</v>
      </c>
      <c r="B6" s="204"/>
      <c r="C6" s="204"/>
    </row>
    <row r="7" ht="15.75">
      <c r="A7" s="112"/>
    </row>
    <row r="8" ht="15.75">
      <c r="A8" s="112"/>
    </row>
    <row r="9" ht="15.75">
      <c r="A9" s="112"/>
    </row>
    <row r="10" spans="1:8" ht="24.75" customHeight="1">
      <c r="A10" s="205"/>
      <c r="B10" s="205"/>
      <c r="C10" s="206" t="s">
        <v>63</v>
      </c>
      <c r="D10" s="199" t="s">
        <v>88</v>
      </c>
      <c r="E10" s="199"/>
      <c r="F10" s="199"/>
      <c r="G10" s="199"/>
      <c r="H10" s="199"/>
    </row>
    <row r="11" spans="1:8" ht="13.5" customHeight="1">
      <c r="A11" s="207" t="s">
        <v>61</v>
      </c>
      <c r="B11" s="207"/>
      <c r="C11" s="206"/>
      <c r="D11" s="199"/>
      <c r="E11" s="199"/>
      <c r="F11" s="199"/>
      <c r="G11" s="199"/>
      <c r="H11" s="199"/>
    </row>
    <row r="12" spans="1:8" ht="26.25" customHeight="1" thickBot="1">
      <c r="A12" s="208"/>
      <c r="B12" s="208"/>
      <c r="C12" s="113" t="s">
        <v>87</v>
      </c>
      <c r="D12" s="199" t="s">
        <v>87</v>
      </c>
      <c r="E12" s="199"/>
      <c r="F12" s="199"/>
      <c r="G12" s="199"/>
      <c r="H12" s="199"/>
    </row>
    <row r="13" spans="1:8" ht="12.75" customHeight="1" thickBot="1">
      <c r="A13" s="195" t="s">
        <v>95</v>
      </c>
      <c r="B13" s="221"/>
      <c r="C13" s="194">
        <v>2000000</v>
      </c>
      <c r="D13" s="194">
        <v>939113</v>
      </c>
      <c r="E13" s="194"/>
      <c r="F13" s="194"/>
      <c r="G13" s="194"/>
      <c r="H13" s="194"/>
    </row>
    <row r="14" spans="1:12" ht="26.25" thickBot="1">
      <c r="A14" s="196"/>
      <c r="B14" s="221" t="s">
        <v>162</v>
      </c>
      <c r="C14" s="194"/>
      <c r="D14" s="194"/>
      <c r="E14" s="194"/>
      <c r="F14" s="194"/>
      <c r="G14" s="194"/>
      <c r="H14" s="194"/>
      <c r="L14" s="254"/>
    </row>
    <row r="15" spans="1:8" ht="13.5" thickBot="1">
      <c r="A15" s="196"/>
      <c r="B15" s="222"/>
      <c r="C15" s="194"/>
      <c r="D15" s="194"/>
      <c r="E15" s="194"/>
      <c r="F15" s="194"/>
      <c r="G15" s="194"/>
      <c r="H15" s="194"/>
    </row>
    <row r="16" spans="1:8" ht="26.25" thickBot="1">
      <c r="A16" s="196"/>
      <c r="B16" s="221" t="s">
        <v>163</v>
      </c>
      <c r="C16" s="194">
        <v>565746</v>
      </c>
      <c r="D16" s="194">
        <v>0</v>
      </c>
      <c r="E16" s="194"/>
      <c r="F16" s="194"/>
      <c r="G16" s="194"/>
      <c r="H16" s="194"/>
    </row>
    <row r="17" spans="1:8" ht="13.5" thickBot="1">
      <c r="A17" s="196"/>
      <c r="B17" s="222"/>
      <c r="C17" s="194"/>
      <c r="D17" s="194"/>
      <c r="E17" s="194"/>
      <c r="F17" s="194"/>
      <c r="G17" s="194"/>
      <c r="H17" s="194"/>
    </row>
    <row r="18" spans="1:8" ht="13.5" thickBot="1">
      <c r="A18" s="197"/>
      <c r="B18" s="223"/>
      <c r="C18" s="201">
        <v>540000</v>
      </c>
      <c r="D18" s="238">
        <v>504759</v>
      </c>
      <c r="E18" s="239"/>
      <c r="F18" s="239"/>
      <c r="G18" s="201"/>
      <c r="H18" s="122"/>
    </row>
    <row r="19" spans="1:8" ht="13.5" thickBot="1">
      <c r="A19" s="198"/>
      <c r="B19" s="224" t="s">
        <v>164</v>
      </c>
      <c r="C19" s="202"/>
      <c r="D19" s="240"/>
      <c r="E19" s="241"/>
      <c r="F19" s="241"/>
      <c r="G19" s="202"/>
      <c r="H19" s="122"/>
    </row>
    <row r="20" spans="1:8" ht="13.5" thickBot="1">
      <c r="A20" s="200"/>
      <c r="B20" s="192"/>
      <c r="C20" s="191">
        <v>3105746</v>
      </c>
      <c r="D20" s="191">
        <v>1443872</v>
      </c>
      <c r="E20" s="191"/>
      <c r="F20" s="191"/>
      <c r="G20" s="191"/>
      <c r="H20" s="191"/>
    </row>
    <row r="21" spans="1:8" ht="25.5" customHeight="1" thickBot="1">
      <c r="A21" s="192" t="s">
        <v>170</v>
      </c>
      <c r="B21" s="192"/>
      <c r="C21" s="191"/>
      <c r="D21" s="191"/>
      <c r="E21" s="191"/>
      <c r="F21" s="191"/>
      <c r="G21" s="191"/>
      <c r="H21" s="191"/>
    </row>
    <row r="22" spans="1:8" ht="13.5" thickBot="1">
      <c r="A22" s="192"/>
      <c r="B22" s="192"/>
      <c r="C22" s="191"/>
      <c r="D22" s="191"/>
      <c r="E22" s="191"/>
      <c r="F22" s="191"/>
      <c r="G22" s="191"/>
      <c r="H22" s="191"/>
    </row>
    <row r="23" spans="1:8" ht="13.5" thickBot="1">
      <c r="A23" s="192"/>
      <c r="B23" s="192"/>
      <c r="C23" s="226"/>
      <c r="D23" s="226"/>
      <c r="E23" s="226"/>
      <c r="F23" s="226"/>
      <c r="G23" s="226"/>
      <c r="H23" s="191"/>
    </row>
    <row r="24" spans="1:8" ht="13.5" thickBot="1">
      <c r="A24" s="243"/>
      <c r="B24" s="243"/>
      <c r="C24" s="236"/>
      <c r="D24" s="232"/>
      <c r="E24" s="233"/>
      <c r="F24" s="233"/>
      <c r="G24" s="234"/>
      <c r="H24" s="230"/>
    </row>
    <row r="25" spans="1:8" ht="40.5" customHeight="1" thickBot="1">
      <c r="A25" s="244" t="s">
        <v>97</v>
      </c>
      <c r="B25" s="248" t="s">
        <v>171</v>
      </c>
      <c r="C25" s="229">
        <v>0</v>
      </c>
      <c r="D25" s="235"/>
      <c r="E25" s="237"/>
      <c r="F25" s="237"/>
      <c r="G25" s="250">
        <v>565746</v>
      </c>
      <c r="H25" s="230"/>
    </row>
    <row r="26" spans="1:8" ht="40.5" customHeight="1" thickBot="1">
      <c r="A26" s="225" t="s">
        <v>99</v>
      </c>
      <c r="B26" s="249" t="s">
        <v>166</v>
      </c>
      <c r="C26" s="236">
        <v>0</v>
      </c>
      <c r="D26" s="231"/>
      <c r="E26" s="242"/>
      <c r="F26" s="242"/>
      <c r="G26" s="251">
        <v>342000</v>
      </c>
      <c r="H26" s="230"/>
    </row>
    <row r="27" spans="1:8" ht="15" customHeight="1" thickBot="1">
      <c r="A27" s="225"/>
      <c r="B27" s="245"/>
      <c r="C27" s="229"/>
      <c r="D27" s="231"/>
      <c r="E27" s="242"/>
      <c r="F27" s="242"/>
      <c r="G27" s="242"/>
      <c r="H27" s="230"/>
    </row>
    <row r="28" spans="1:8" ht="15" customHeight="1" thickBot="1">
      <c r="A28" s="243"/>
      <c r="B28" s="247"/>
      <c r="C28" s="236"/>
      <c r="D28" s="232"/>
      <c r="E28" s="252"/>
      <c r="F28" s="252"/>
      <c r="G28" s="253"/>
      <c r="H28" s="230"/>
    </row>
    <row r="29" spans="1:8" ht="39" customHeight="1" thickBot="1">
      <c r="A29" s="244" t="s">
        <v>101</v>
      </c>
      <c r="B29" s="248" t="s">
        <v>172</v>
      </c>
      <c r="C29" s="229">
        <v>0</v>
      </c>
      <c r="D29" s="235"/>
      <c r="E29" s="237"/>
      <c r="F29" s="237"/>
      <c r="G29" s="250">
        <v>118000</v>
      </c>
      <c r="H29" s="230"/>
    </row>
    <row r="30" spans="1:8" ht="45.75" customHeight="1" thickBot="1">
      <c r="A30" s="258" t="s">
        <v>103</v>
      </c>
      <c r="B30" s="249" t="s">
        <v>173</v>
      </c>
      <c r="C30" s="227">
        <v>0</v>
      </c>
      <c r="D30" s="255"/>
      <c r="E30" s="256"/>
      <c r="F30" s="256"/>
      <c r="G30" s="257">
        <v>533428</v>
      </c>
      <c r="H30" s="230"/>
    </row>
    <row r="31" spans="1:8" ht="34.5" customHeight="1" thickBot="1">
      <c r="A31" s="259"/>
      <c r="B31" s="249" t="s">
        <v>164</v>
      </c>
      <c r="C31" s="227">
        <v>0</v>
      </c>
      <c r="D31" s="255"/>
      <c r="E31" s="256"/>
      <c r="F31" s="256"/>
      <c r="G31" s="257">
        <v>135241</v>
      </c>
      <c r="H31" s="230"/>
    </row>
    <row r="32" spans="1:8" ht="34.5" customHeight="1" thickBot="1">
      <c r="A32" s="265" t="s">
        <v>174</v>
      </c>
      <c r="B32" s="266"/>
      <c r="C32" s="260"/>
      <c r="D32" s="263"/>
      <c r="E32" s="262"/>
      <c r="F32" s="262"/>
      <c r="G32" s="264"/>
      <c r="H32" s="230"/>
    </row>
    <row r="33" spans="1:8" ht="34.5" customHeight="1" thickBot="1">
      <c r="A33" s="267"/>
      <c r="B33" s="268"/>
      <c r="C33" s="261">
        <v>0</v>
      </c>
      <c r="D33" s="263"/>
      <c r="E33" s="262"/>
      <c r="F33" s="262"/>
      <c r="G33" s="269">
        <v>1694415</v>
      </c>
      <c r="H33" s="230"/>
    </row>
    <row r="34" spans="1:8" ht="13.5" thickBot="1">
      <c r="A34" s="246"/>
      <c r="B34" s="246"/>
      <c r="C34" s="228">
        <v>3105746</v>
      </c>
      <c r="D34" s="228">
        <v>3138287</v>
      </c>
      <c r="E34" s="228"/>
      <c r="F34" s="228"/>
      <c r="G34" s="228"/>
      <c r="H34" s="191"/>
    </row>
    <row r="35" spans="1:8" ht="38.25" customHeight="1" thickBot="1">
      <c r="A35" s="193" t="s">
        <v>165</v>
      </c>
      <c r="B35" s="193"/>
      <c r="C35" s="191"/>
      <c r="D35" s="191"/>
      <c r="E35" s="191"/>
      <c r="F35" s="191"/>
      <c r="G35" s="191"/>
      <c r="H35" s="191"/>
    </row>
  </sheetData>
  <sheetProtection selectLockedCells="1" selectUnlockedCells="1"/>
  <mergeCells count="27">
    <mergeCell ref="A12:B12"/>
    <mergeCell ref="A32:B33"/>
    <mergeCell ref="A1:C1"/>
    <mergeCell ref="A4:C4"/>
    <mergeCell ref="A6:C6"/>
    <mergeCell ref="A10:B10"/>
    <mergeCell ref="C10:C11"/>
    <mergeCell ref="D10:H11"/>
    <mergeCell ref="A11:B11"/>
    <mergeCell ref="A34:B34"/>
    <mergeCell ref="C34:C35"/>
    <mergeCell ref="D34:H35"/>
    <mergeCell ref="A35:B35"/>
    <mergeCell ref="A20:B20"/>
    <mergeCell ref="C18:C19"/>
    <mergeCell ref="D18:G19"/>
    <mergeCell ref="A13:A19"/>
    <mergeCell ref="D12:H12"/>
    <mergeCell ref="C13:C15"/>
    <mergeCell ref="D13:H15"/>
    <mergeCell ref="C16:C17"/>
    <mergeCell ref="D16:H17"/>
    <mergeCell ref="C20:C23"/>
    <mergeCell ref="D20:H23"/>
    <mergeCell ref="A21:B21"/>
    <mergeCell ref="A22:B22"/>
    <mergeCell ref="A23:B23"/>
  </mergeCells>
  <printOptions/>
  <pageMargins left="0.7" right="0.7" top="0.75" bottom="0.75" header="0.5118055555555555" footer="0.5118055555555555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2019-04-24T08:00:41Z</cp:lastPrinted>
  <dcterms:created xsi:type="dcterms:W3CDTF">2018-12-03T05:55:08Z</dcterms:created>
  <dcterms:modified xsi:type="dcterms:W3CDTF">2019-04-24T08:28:44Z</dcterms:modified>
  <cp:category/>
  <cp:version/>
  <cp:contentType/>
  <cp:contentStatus/>
</cp:coreProperties>
</file>