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4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'1.4.sz.mell.'!$A$1:$C$149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<sst xmlns="http://schemas.openxmlformats.org/spreadsheetml/2006/main" count="288" uniqueCount="246">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</sst>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6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vertical="center" wrapTex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03">
      <selection activeCell="B85" sqref="B85"/>
    </sheetView>
  </sheetViews>
  <sheetFormatPr defaultColWidth="9.00390625" defaultRowHeight="12.75"/>
  <cols>
    <col min="1" max="1" width="9.50390625" style="83" customWidth="1"/>
    <col min="2" max="2" width="91.625" style="83" customWidth="1"/>
    <col min="3" max="3" width="21.625" style="84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>
        <v>1</v>
      </c>
      <c r="B4" s="9">
        <v>2</v>
      </c>
      <c r="C4" s="10">
        <v>3</v>
      </c>
    </row>
    <row r="5" spans="1:3" s="15" customFormat="1" ht="12" customHeight="1" thickBot="1">
      <c r="A5" s="12" t="s">
        <v>6</v>
      </c>
      <c r="B5" s="13" t="s">
        <v>7</v>
      </c>
      <c r="C5" s="14">
        <f>+C6+C7+C8+C9+C10+C11</f>
        <v>0</v>
      </c>
    </row>
    <row r="6" spans="1:3" s="15" customFormat="1" ht="12" customHeight="1">
      <c r="A6" s="16" t="s">
        <v>8</v>
      </c>
      <c r="B6" s="17" t="s">
        <v>9</v>
      </c>
      <c r="C6" s="18"/>
    </row>
    <row r="7" spans="1:3" s="15" customFormat="1" ht="12" customHeight="1">
      <c r="A7" s="19" t="s">
        <v>10</v>
      </c>
      <c r="B7" s="20" t="s">
        <v>11</v>
      </c>
      <c r="C7" s="21"/>
    </row>
    <row r="8" spans="1:3" s="15" customFormat="1" ht="12" customHeight="1">
      <c r="A8" s="19" t="s">
        <v>12</v>
      </c>
      <c r="B8" s="20" t="s">
        <v>13</v>
      </c>
      <c r="C8" s="21"/>
    </row>
    <row r="9" spans="1:3" s="15" customFormat="1" ht="12" customHeight="1">
      <c r="A9" s="19" t="s">
        <v>14</v>
      </c>
      <c r="B9" s="20" t="s">
        <v>15</v>
      </c>
      <c r="C9" s="21"/>
    </row>
    <row r="10" spans="1:3" s="15" customFormat="1" ht="12" customHeight="1">
      <c r="A10" s="19" t="s">
        <v>16</v>
      </c>
      <c r="B10" s="20" t="s">
        <v>17</v>
      </c>
      <c r="C10" s="21"/>
    </row>
    <row r="11" spans="1:3" s="15" customFormat="1" ht="12" customHeight="1" thickBot="1">
      <c r="A11" s="22" t="s">
        <v>18</v>
      </c>
      <c r="B11" s="23" t="s">
        <v>19</v>
      </c>
      <c r="C11" s="21"/>
    </row>
    <row r="12" spans="1:3" s="15" customFormat="1" ht="12" customHeight="1" thickBot="1">
      <c r="A12" s="12" t="s">
        <v>20</v>
      </c>
      <c r="B12" s="24" t="s">
        <v>21</v>
      </c>
      <c r="C12" s="14">
        <f>+C13+C14+C15+C16+C17</f>
        <v>0</v>
      </c>
    </row>
    <row r="13" spans="1:3" s="15" customFormat="1" ht="12" customHeight="1">
      <c r="A13" s="16" t="s">
        <v>22</v>
      </c>
      <c r="B13" s="17" t="s">
        <v>23</v>
      </c>
      <c r="C13" s="18"/>
    </row>
    <row r="14" spans="1:3" s="15" customFormat="1" ht="12" customHeight="1">
      <c r="A14" s="19" t="s">
        <v>24</v>
      </c>
      <c r="B14" s="20" t="s">
        <v>25</v>
      </c>
      <c r="C14" s="21"/>
    </row>
    <row r="15" spans="1:3" s="15" customFormat="1" ht="12" customHeight="1">
      <c r="A15" s="19" t="s">
        <v>26</v>
      </c>
      <c r="B15" s="20" t="s">
        <v>27</v>
      </c>
      <c r="C15" s="21"/>
    </row>
    <row r="16" spans="1:3" s="15" customFormat="1" ht="12" customHeight="1">
      <c r="A16" s="19" t="s">
        <v>28</v>
      </c>
      <c r="B16" s="20" t="s">
        <v>29</v>
      </c>
      <c r="C16" s="21"/>
    </row>
    <row r="17" spans="1:3" s="15" customFormat="1" ht="12" customHeight="1">
      <c r="A17" s="19" t="s">
        <v>30</v>
      </c>
      <c r="B17" s="20" t="s">
        <v>31</v>
      </c>
      <c r="C17" s="25"/>
    </row>
    <row r="18" spans="1:3" s="15" customFormat="1" ht="12" customHeight="1" thickBot="1">
      <c r="A18" s="22" t="s">
        <v>32</v>
      </c>
      <c r="B18" s="23" t="s">
        <v>33</v>
      </c>
      <c r="C18" s="26"/>
    </row>
    <row r="19" spans="1:3" s="15" customFormat="1" ht="12" customHeight="1" thickBot="1">
      <c r="A19" s="12" t="s">
        <v>34</v>
      </c>
      <c r="B19" s="13" t="s">
        <v>35</v>
      </c>
      <c r="C19" s="14">
        <f>+C20+C21+C22+C23+C24</f>
        <v>0</v>
      </c>
    </row>
    <row r="20" spans="1:3" s="15" customFormat="1" ht="12" customHeight="1">
      <c r="A20" s="16" t="s">
        <v>36</v>
      </c>
      <c r="B20" s="17" t="s">
        <v>37</v>
      </c>
      <c r="C20" s="18"/>
    </row>
    <row r="21" spans="1:3" s="15" customFormat="1" ht="12" customHeight="1">
      <c r="A21" s="19" t="s">
        <v>38</v>
      </c>
      <c r="B21" s="20" t="s">
        <v>39</v>
      </c>
      <c r="C21" s="21"/>
    </row>
    <row r="22" spans="1:3" s="15" customFormat="1" ht="12" customHeight="1">
      <c r="A22" s="19" t="s">
        <v>40</v>
      </c>
      <c r="B22" s="20" t="s">
        <v>41</v>
      </c>
      <c r="C22" s="21"/>
    </row>
    <row r="23" spans="1:3" s="15" customFormat="1" ht="12" customHeight="1">
      <c r="A23" s="19" t="s">
        <v>42</v>
      </c>
      <c r="B23" s="20" t="s">
        <v>43</v>
      </c>
      <c r="C23" s="21"/>
    </row>
    <row r="24" spans="1:3" s="15" customFormat="1" ht="12" customHeight="1">
      <c r="A24" s="19" t="s">
        <v>44</v>
      </c>
      <c r="B24" s="20" t="s">
        <v>45</v>
      </c>
      <c r="C24" s="21"/>
    </row>
    <row r="25" spans="1:3" s="15" customFormat="1" ht="12" customHeight="1" thickBot="1">
      <c r="A25" s="22" t="s">
        <v>46</v>
      </c>
      <c r="B25" s="23" t="s">
        <v>47</v>
      </c>
      <c r="C25" s="26"/>
    </row>
    <row r="26" spans="1:3" s="15" customFormat="1" ht="12" customHeight="1" thickBot="1">
      <c r="A26" s="12" t="s">
        <v>48</v>
      </c>
      <c r="B26" s="13" t="s">
        <v>49</v>
      </c>
      <c r="C26" s="27">
        <f>+C27+C30+C31+C32</f>
        <v>0</v>
      </c>
    </row>
    <row r="27" spans="1:3" s="15" customFormat="1" ht="12" customHeight="1">
      <c r="A27" s="16" t="s">
        <v>50</v>
      </c>
      <c r="B27" s="17" t="s">
        <v>51</v>
      </c>
      <c r="C27" s="28">
        <f>+C28+C29</f>
        <v>0</v>
      </c>
    </row>
    <row r="28" spans="1:3" s="15" customFormat="1" ht="12" customHeight="1">
      <c r="A28" s="19" t="s">
        <v>52</v>
      </c>
      <c r="B28" s="20" t="s">
        <v>53</v>
      </c>
      <c r="C28" s="21"/>
    </row>
    <row r="29" spans="1:3" s="15" customFormat="1" ht="12" customHeight="1">
      <c r="A29" s="19" t="s">
        <v>54</v>
      </c>
      <c r="B29" s="20" t="s">
        <v>55</v>
      </c>
      <c r="C29" s="21"/>
    </row>
    <row r="30" spans="1:3" s="15" customFormat="1" ht="12" customHeight="1">
      <c r="A30" s="19" t="s">
        <v>56</v>
      </c>
      <c r="B30" s="20" t="s">
        <v>57</v>
      </c>
      <c r="C30" s="21"/>
    </row>
    <row r="31" spans="1:3" s="15" customFormat="1" ht="12" customHeight="1">
      <c r="A31" s="19" t="s">
        <v>58</v>
      </c>
      <c r="B31" s="20" t="s">
        <v>59</v>
      </c>
      <c r="C31" s="21"/>
    </row>
    <row r="32" spans="1:3" s="15" customFormat="1" ht="12" customHeight="1" thickBot="1">
      <c r="A32" s="22" t="s">
        <v>60</v>
      </c>
      <c r="B32" s="23" t="s">
        <v>61</v>
      </c>
      <c r="C32" s="26"/>
    </row>
    <row r="33" spans="1:3" s="15" customFormat="1" ht="12" customHeight="1" thickBot="1">
      <c r="A33" s="12" t="s">
        <v>62</v>
      </c>
      <c r="B33" s="13" t="s">
        <v>63</v>
      </c>
      <c r="C33" s="14">
        <f>SUM(C34:C43)</f>
        <v>6731</v>
      </c>
    </row>
    <row r="34" spans="1:3" s="15" customFormat="1" ht="12" customHeight="1">
      <c r="A34" s="16" t="s">
        <v>64</v>
      </c>
      <c r="B34" s="17" t="s">
        <v>65</v>
      </c>
      <c r="C34" s="18"/>
    </row>
    <row r="35" spans="1:3" s="15" customFormat="1" ht="12" customHeight="1">
      <c r="A35" s="19" t="s">
        <v>66</v>
      </c>
      <c r="B35" s="20" t="s">
        <v>67</v>
      </c>
      <c r="C35" s="21">
        <v>5300</v>
      </c>
    </row>
    <row r="36" spans="1:3" s="15" customFormat="1" ht="12" customHeight="1">
      <c r="A36" s="19" t="s">
        <v>68</v>
      </c>
      <c r="B36" s="20" t="s">
        <v>69</v>
      </c>
      <c r="C36" s="21"/>
    </row>
    <row r="37" spans="1:3" s="15" customFormat="1" ht="12" customHeight="1">
      <c r="A37" s="19" t="s">
        <v>70</v>
      </c>
      <c r="B37" s="20" t="s">
        <v>71</v>
      </c>
      <c r="C37" s="21"/>
    </row>
    <row r="38" spans="1:3" s="15" customFormat="1" ht="12" customHeight="1">
      <c r="A38" s="19" t="s">
        <v>72</v>
      </c>
      <c r="B38" s="20" t="s">
        <v>73</v>
      </c>
      <c r="C38" s="21"/>
    </row>
    <row r="39" spans="1:3" s="15" customFormat="1" ht="12" customHeight="1">
      <c r="A39" s="19" t="s">
        <v>74</v>
      </c>
      <c r="B39" s="20" t="s">
        <v>75</v>
      </c>
      <c r="C39" s="21">
        <v>1431</v>
      </c>
    </row>
    <row r="40" spans="1:3" s="15" customFormat="1" ht="12" customHeight="1">
      <c r="A40" s="19" t="s">
        <v>76</v>
      </c>
      <c r="B40" s="20" t="s">
        <v>77</v>
      </c>
      <c r="C40" s="21"/>
    </row>
    <row r="41" spans="1:3" s="15" customFormat="1" ht="12" customHeight="1">
      <c r="A41" s="19" t="s">
        <v>78</v>
      </c>
      <c r="B41" s="20" t="s">
        <v>79</v>
      </c>
      <c r="C41" s="21"/>
    </row>
    <row r="42" spans="1:3" s="15" customFormat="1" ht="12" customHeight="1">
      <c r="A42" s="19" t="s">
        <v>80</v>
      </c>
      <c r="B42" s="20" t="s">
        <v>81</v>
      </c>
      <c r="C42" s="29"/>
    </row>
    <row r="43" spans="1:3" s="15" customFormat="1" ht="12" customHeight="1" thickBot="1">
      <c r="A43" s="22" t="s">
        <v>82</v>
      </c>
      <c r="B43" s="23" t="s">
        <v>83</v>
      </c>
      <c r="C43" s="30"/>
    </row>
    <row r="44" spans="1:3" s="15" customFormat="1" ht="12" customHeight="1" thickBot="1">
      <c r="A44" s="12" t="s">
        <v>84</v>
      </c>
      <c r="B44" s="13" t="s">
        <v>85</v>
      </c>
      <c r="C44" s="14">
        <f>SUM(C45:C49)</f>
        <v>0</v>
      </c>
    </row>
    <row r="45" spans="1:3" s="15" customFormat="1" ht="12" customHeight="1">
      <c r="A45" s="16" t="s">
        <v>86</v>
      </c>
      <c r="B45" s="17" t="s">
        <v>87</v>
      </c>
      <c r="C45" s="31"/>
    </row>
    <row r="46" spans="1:3" s="15" customFormat="1" ht="12" customHeight="1">
      <c r="A46" s="19" t="s">
        <v>88</v>
      </c>
      <c r="B46" s="20" t="s">
        <v>89</v>
      </c>
      <c r="C46" s="29"/>
    </row>
    <row r="47" spans="1:3" s="15" customFormat="1" ht="12" customHeight="1">
      <c r="A47" s="19" t="s">
        <v>90</v>
      </c>
      <c r="B47" s="20" t="s">
        <v>91</v>
      </c>
      <c r="C47" s="29"/>
    </row>
    <row r="48" spans="1:3" s="15" customFormat="1" ht="12" customHeight="1">
      <c r="A48" s="19" t="s">
        <v>92</v>
      </c>
      <c r="B48" s="20" t="s">
        <v>93</v>
      </c>
      <c r="C48" s="29"/>
    </row>
    <row r="49" spans="1:3" s="15" customFormat="1" ht="12" customHeight="1" thickBot="1">
      <c r="A49" s="22" t="s">
        <v>94</v>
      </c>
      <c r="B49" s="23" t="s">
        <v>95</v>
      </c>
      <c r="C49" s="30"/>
    </row>
    <row r="50" spans="1:3" s="15" customFormat="1" ht="12" customHeight="1" thickBot="1">
      <c r="A50" s="12" t="s">
        <v>96</v>
      </c>
      <c r="B50" s="13" t="s">
        <v>97</v>
      </c>
      <c r="C50" s="14">
        <f>SUM(C51:C53)</f>
        <v>0</v>
      </c>
    </row>
    <row r="51" spans="1:3" s="15" customFormat="1" ht="12" customHeight="1">
      <c r="A51" s="16" t="s">
        <v>98</v>
      </c>
      <c r="B51" s="17" t="s">
        <v>99</v>
      </c>
      <c r="C51" s="18"/>
    </row>
    <row r="52" spans="1:3" s="15" customFormat="1" ht="12" customHeight="1">
      <c r="A52" s="19" t="s">
        <v>100</v>
      </c>
      <c r="B52" s="20" t="s">
        <v>101</v>
      </c>
      <c r="C52" s="21"/>
    </row>
    <row r="53" spans="1:3" s="15" customFormat="1" ht="12" customHeight="1">
      <c r="A53" s="19" t="s">
        <v>102</v>
      </c>
      <c r="B53" s="20" t="s">
        <v>103</v>
      </c>
      <c r="C53" s="21"/>
    </row>
    <row r="54" spans="1:3" s="15" customFormat="1" ht="12" customHeight="1" thickBot="1">
      <c r="A54" s="22" t="s">
        <v>104</v>
      </c>
      <c r="B54" s="23" t="s">
        <v>105</v>
      </c>
      <c r="C54" s="26"/>
    </row>
    <row r="55" spans="1:3" s="15" customFormat="1" ht="12" customHeight="1" thickBot="1">
      <c r="A55" s="12" t="s">
        <v>106</v>
      </c>
      <c r="B55" s="24" t="s">
        <v>107</v>
      </c>
      <c r="C55" s="14">
        <f>SUM(C56:C58)</f>
        <v>300</v>
      </c>
    </row>
    <row r="56" spans="1:3" s="15" customFormat="1" ht="12" customHeight="1">
      <c r="A56" s="16" t="s">
        <v>108</v>
      </c>
      <c r="B56" s="17" t="s">
        <v>109</v>
      </c>
      <c r="C56" s="29"/>
    </row>
    <row r="57" spans="1:3" s="15" customFormat="1" ht="12" customHeight="1">
      <c r="A57" s="19" t="s">
        <v>110</v>
      </c>
      <c r="B57" s="20" t="s">
        <v>111</v>
      </c>
      <c r="C57" s="29">
        <v>300</v>
      </c>
    </row>
    <row r="58" spans="1:3" s="15" customFormat="1" ht="12" customHeight="1">
      <c r="A58" s="19" t="s">
        <v>112</v>
      </c>
      <c r="B58" s="20" t="s">
        <v>113</v>
      </c>
      <c r="C58" s="29"/>
    </row>
    <row r="59" spans="1:3" s="15" customFormat="1" ht="12" customHeight="1" thickBot="1">
      <c r="A59" s="22" t="s">
        <v>114</v>
      </c>
      <c r="B59" s="23" t="s">
        <v>115</v>
      </c>
      <c r="C59" s="29"/>
    </row>
    <row r="60" spans="1:3" s="15" customFormat="1" ht="12" customHeight="1" thickBot="1">
      <c r="A60" s="12" t="s">
        <v>116</v>
      </c>
      <c r="B60" s="13" t="s">
        <v>117</v>
      </c>
      <c r="C60" s="27">
        <f>+C5+C12+C19+C26+C33+C44+C50+C55</f>
        <v>7031</v>
      </c>
    </row>
    <row r="61" spans="1:3" s="15" customFormat="1" ht="12" customHeight="1" thickBot="1">
      <c r="A61" s="32" t="s">
        <v>118</v>
      </c>
      <c r="B61" s="24" t="s">
        <v>119</v>
      </c>
      <c r="C61" s="14">
        <f>SUM(C62:C64)</f>
        <v>0</v>
      </c>
    </row>
    <row r="62" spans="1:3" s="15" customFormat="1" ht="12" customHeight="1">
      <c r="A62" s="16" t="s">
        <v>120</v>
      </c>
      <c r="B62" s="17" t="s">
        <v>121</v>
      </c>
      <c r="C62" s="29"/>
    </row>
    <row r="63" spans="1:3" s="15" customFormat="1" ht="12" customHeight="1">
      <c r="A63" s="19" t="s">
        <v>122</v>
      </c>
      <c r="B63" s="20" t="s">
        <v>123</v>
      </c>
      <c r="C63" s="29"/>
    </row>
    <row r="64" spans="1:3" s="15" customFormat="1" ht="12" customHeight="1" thickBot="1">
      <c r="A64" s="22" t="s">
        <v>124</v>
      </c>
      <c r="B64" s="33" t="s">
        <v>125</v>
      </c>
      <c r="C64" s="29"/>
    </row>
    <row r="65" spans="1:3" s="15" customFormat="1" ht="12" customHeight="1" thickBot="1">
      <c r="A65" s="32" t="s">
        <v>126</v>
      </c>
      <c r="B65" s="24" t="s">
        <v>127</v>
      </c>
      <c r="C65" s="14">
        <f>SUM(C66:C69)</f>
        <v>0</v>
      </c>
    </row>
    <row r="66" spans="1:3" s="15" customFormat="1" ht="12" customHeight="1">
      <c r="A66" s="16" t="s">
        <v>128</v>
      </c>
      <c r="B66" s="17" t="s">
        <v>129</v>
      </c>
      <c r="C66" s="29"/>
    </row>
    <row r="67" spans="1:3" s="15" customFormat="1" ht="12" customHeight="1">
      <c r="A67" s="19" t="s">
        <v>130</v>
      </c>
      <c r="B67" s="20" t="s">
        <v>131</v>
      </c>
      <c r="C67" s="29"/>
    </row>
    <row r="68" spans="1:3" s="15" customFormat="1" ht="12" customHeight="1">
      <c r="A68" s="19" t="s">
        <v>132</v>
      </c>
      <c r="B68" s="20" t="s">
        <v>133</v>
      </c>
      <c r="C68" s="29"/>
    </row>
    <row r="69" spans="1:3" s="15" customFormat="1" ht="12" customHeight="1" thickBot="1">
      <c r="A69" s="22" t="s">
        <v>134</v>
      </c>
      <c r="B69" s="23" t="s">
        <v>135</v>
      </c>
      <c r="C69" s="29"/>
    </row>
    <row r="70" spans="1:3" s="15" customFormat="1" ht="12" customHeight="1" thickBot="1">
      <c r="A70" s="32" t="s">
        <v>136</v>
      </c>
      <c r="B70" s="24" t="s">
        <v>137</v>
      </c>
      <c r="C70" s="14">
        <f>SUM(C71:C72)</f>
        <v>688</v>
      </c>
    </row>
    <row r="71" spans="1:3" s="15" customFormat="1" ht="12" customHeight="1">
      <c r="A71" s="16" t="s">
        <v>138</v>
      </c>
      <c r="B71" s="17" t="s">
        <v>139</v>
      </c>
      <c r="C71" s="25">
        <v>688</v>
      </c>
    </row>
    <row r="72" spans="1:3" s="15" customFormat="1" ht="12" customHeight="1" thickBot="1">
      <c r="A72" s="22" t="s">
        <v>140</v>
      </c>
      <c r="B72" s="23" t="s">
        <v>141</v>
      </c>
      <c r="C72" s="29"/>
    </row>
    <row r="73" spans="1:3" s="15" customFormat="1" ht="12" customHeight="1" thickBot="1">
      <c r="A73" s="32" t="s">
        <v>142</v>
      </c>
      <c r="B73" s="24" t="s">
        <v>143</v>
      </c>
      <c r="C73" s="14">
        <f>SUM(C74:C76)</f>
        <v>0</v>
      </c>
    </row>
    <row r="74" spans="1:3" s="15" customFormat="1" ht="12" customHeight="1">
      <c r="A74" s="16" t="s">
        <v>144</v>
      </c>
      <c r="B74" s="17" t="s">
        <v>145</v>
      </c>
      <c r="C74" s="29"/>
    </row>
    <row r="75" spans="1:3" s="15" customFormat="1" ht="12" customHeight="1">
      <c r="A75" s="19" t="s">
        <v>146</v>
      </c>
      <c r="B75" s="20" t="s">
        <v>147</v>
      </c>
      <c r="C75" s="29"/>
    </row>
    <row r="76" spans="1:3" s="15" customFormat="1" ht="12" customHeight="1" thickBot="1">
      <c r="A76" s="22" t="s">
        <v>148</v>
      </c>
      <c r="B76" s="23" t="s">
        <v>149</v>
      </c>
      <c r="C76" s="29"/>
    </row>
    <row r="77" spans="1:3" s="15" customFormat="1" ht="12" customHeight="1" thickBot="1">
      <c r="A77" s="32" t="s">
        <v>150</v>
      </c>
      <c r="B77" s="24" t="s">
        <v>151</v>
      </c>
      <c r="C77" s="14">
        <f>SUM(C78:C81)</f>
        <v>0</v>
      </c>
    </row>
    <row r="78" spans="1:3" s="15" customFormat="1" ht="12" customHeight="1">
      <c r="A78" s="34" t="s">
        <v>152</v>
      </c>
      <c r="B78" s="17" t="s">
        <v>153</v>
      </c>
      <c r="C78" s="29"/>
    </row>
    <row r="79" spans="1:3" s="15" customFormat="1" ht="12" customHeight="1">
      <c r="A79" s="35" t="s">
        <v>154</v>
      </c>
      <c r="B79" s="20" t="s">
        <v>155</v>
      </c>
      <c r="C79" s="29"/>
    </row>
    <row r="80" spans="1:3" s="15" customFormat="1" ht="12" customHeight="1">
      <c r="A80" s="35" t="s">
        <v>156</v>
      </c>
      <c r="B80" s="20" t="s">
        <v>157</v>
      </c>
      <c r="C80" s="29"/>
    </row>
    <row r="81" spans="1:3" s="15" customFormat="1" ht="12" customHeight="1" thickBot="1">
      <c r="A81" s="36" t="s">
        <v>158</v>
      </c>
      <c r="B81" s="23" t="s">
        <v>159</v>
      </c>
      <c r="C81" s="29"/>
    </row>
    <row r="82" spans="1:3" s="15" customFormat="1" ht="13.5" customHeight="1" thickBot="1">
      <c r="A82" s="32" t="s">
        <v>160</v>
      </c>
      <c r="B82" s="24" t="s">
        <v>161</v>
      </c>
      <c r="C82" s="37"/>
    </row>
    <row r="83" spans="1:3" s="15" customFormat="1" ht="15.75" customHeight="1" thickBot="1">
      <c r="A83" s="32" t="s">
        <v>162</v>
      </c>
      <c r="B83" s="38" t="s">
        <v>163</v>
      </c>
      <c r="C83" s="27">
        <f>+C61+C65+C70+C73+C77+C82</f>
        <v>688</v>
      </c>
    </row>
    <row r="84" spans="1:3" s="15" customFormat="1" ht="16.5" customHeight="1" thickBot="1">
      <c r="A84" s="39" t="s">
        <v>164</v>
      </c>
      <c r="B84" s="40" t="s">
        <v>165</v>
      </c>
      <c r="C84" s="27">
        <f>+C60+C83</f>
        <v>7719</v>
      </c>
    </row>
    <row r="85" spans="1:3" s="15" customFormat="1" ht="83.25" customHeight="1">
      <c r="A85" s="41"/>
      <c r="B85" s="42"/>
      <c r="C85" s="43"/>
    </row>
    <row r="86" spans="1:3" ht="16.5" customHeight="1">
      <c r="A86" s="1" t="s">
        <v>166</v>
      </c>
      <c r="B86" s="1"/>
      <c r="C86" s="1"/>
    </row>
    <row r="87" spans="1:3" s="46" customFormat="1" ht="16.5" customHeight="1" thickBot="1">
      <c r="A87" s="44" t="s">
        <v>167</v>
      </c>
      <c r="B87" s="44"/>
      <c r="C87" s="45" t="s">
        <v>2</v>
      </c>
    </row>
    <row r="88" spans="1:3" ht="37.5" customHeight="1" thickBot="1">
      <c r="A88" s="5" t="s">
        <v>3</v>
      </c>
      <c r="B88" s="6" t="s">
        <v>168</v>
      </c>
      <c r="C88" s="7" t="s">
        <v>5</v>
      </c>
    </row>
    <row r="89" spans="1:3" s="11" customFormat="1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192208</v>
      </c>
    </row>
    <row r="91" spans="1:3" ht="12" customHeight="1">
      <c r="A91" s="53" t="s">
        <v>8</v>
      </c>
      <c r="B91" s="54" t="s">
        <v>170</v>
      </c>
      <c r="C91" s="55">
        <v>105940</v>
      </c>
    </row>
    <row r="92" spans="1:3" ht="12" customHeight="1">
      <c r="A92" s="19" t="s">
        <v>10</v>
      </c>
      <c r="B92" s="56" t="s">
        <v>171</v>
      </c>
      <c r="C92" s="25">
        <v>29738</v>
      </c>
    </row>
    <row r="93" spans="1:3" ht="12" customHeight="1">
      <c r="A93" s="19" t="s">
        <v>12</v>
      </c>
      <c r="B93" s="56" t="s">
        <v>172</v>
      </c>
      <c r="C93" s="57">
        <v>56530</v>
      </c>
    </row>
    <row r="94" spans="1:3" ht="12" customHeight="1">
      <c r="A94" s="19" t="s">
        <v>14</v>
      </c>
      <c r="B94" s="58" t="s">
        <v>173</v>
      </c>
      <c r="C94" s="30"/>
    </row>
    <row r="95" spans="1:3" ht="12" customHeight="1">
      <c r="A95" s="19" t="s">
        <v>174</v>
      </c>
      <c r="B95" s="59" t="s">
        <v>175</v>
      </c>
      <c r="C95" s="26"/>
    </row>
    <row r="96" spans="1:3" ht="12" customHeight="1">
      <c r="A96" s="19" t="s">
        <v>18</v>
      </c>
      <c r="B96" s="56" t="s">
        <v>176</v>
      </c>
      <c r="C96" s="26"/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/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/>
    </row>
    <row r="106" spans="1:3" ht="12" customHeight="1" thickBot="1">
      <c r="A106" s="12" t="s">
        <v>20</v>
      </c>
      <c r="B106" s="67" t="s">
        <v>195</v>
      </c>
      <c r="C106" s="14">
        <f>+C107+C109+C111</f>
        <v>1943</v>
      </c>
    </row>
    <row r="107" spans="1:3" ht="12" customHeight="1">
      <c r="A107" s="16" t="s">
        <v>22</v>
      </c>
      <c r="B107" s="56" t="s">
        <v>196</v>
      </c>
      <c r="C107" s="31">
        <v>1943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1"/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69"/>
    </row>
    <row r="112" spans="1:3" ht="12" customHeight="1">
      <c r="A112" s="16" t="s">
        <v>32</v>
      </c>
      <c r="B112" s="71" t="s">
        <v>201</v>
      </c>
      <c r="C112" s="69"/>
    </row>
    <row r="113" spans="1:3" ht="12" customHeight="1">
      <c r="A113" s="16" t="s">
        <v>202</v>
      </c>
      <c r="B113" s="72" t="s">
        <v>203</v>
      </c>
      <c r="C113" s="69"/>
    </row>
    <row r="114" spans="1:3" ht="15.75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2" customHeight="1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6.5" thickBot="1">
      <c r="A119" s="62" t="s">
        <v>212</v>
      </c>
      <c r="B119" s="61" t="s">
        <v>213</v>
      </c>
      <c r="C119" s="73"/>
    </row>
    <row r="120" spans="1:3" ht="12" customHeight="1" thickBot="1">
      <c r="A120" s="12" t="s">
        <v>34</v>
      </c>
      <c r="B120" s="74" t="s">
        <v>214</v>
      </c>
      <c r="C120" s="14">
        <f>+C121+C122</f>
        <v>0</v>
      </c>
    </row>
    <row r="121" spans="1:3" ht="12" customHeight="1">
      <c r="A121" s="16" t="s">
        <v>36</v>
      </c>
      <c r="B121" s="75" t="s">
        <v>215</v>
      </c>
      <c r="C121" s="18"/>
    </row>
    <row r="122" spans="1:3" ht="12" customHeight="1" thickBot="1">
      <c r="A122" s="22" t="s">
        <v>38</v>
      </c>
      <c r="B122" s="68" t="s">
        <v>216</v>
      </c>
      <c r="C122" s="26"/>
    </row>
    <row r="123" spans="1:3" ht="12" customHeight="1" thickBot="1">
      <c r="A123" s="12" t="s">
        <v>217</v>
      </c>
      <c r="B123" s="74" t="s">
        <v>218</v>
      </c>
      <c r="C123" s="14">
        <f>+C90+C106+C120</f>
        <v>194151</v>
      </c>
    </row>
    <row r="124" spans="1:3" ht="12" customHeight="1" thickBot="1">
      <c r="A124" s="12" t="s">
        <v>62</v>
      </c>
      <c r="B124" s="74" t="s">
        <v>219</v>
      </c>
      <c r="C124" s="14">
        <f>+C125+C126+C127</f>
        <v>0</v>
      </c>
    </row>
    <row r="125" spans="1:3" ht="12" customHeight="1">
      <c r="A125" s="16" t="s">
        <v>64</v>
      </c>
      <c r="B125" s="75" t="s">
        <v>220</v>
      </c>
      <c r="C125" s="69"/>
    </row>
    <row r="126" spans="1:3" ht="12" customHeight="1">
      <c r="A126" s="16" t="s">
        <v>66</v>
      </c>
      <c r="B126" s="75" t="s">
        <v>221</v>
      </c>
      <c r="C126" s="69"/>
    </row>
    <row r="127" spans="1:3" ht="12" customHeight="1" thickBot="1">
      <c r="A127" s="62" t="s">
        <v>68</v>
      </c>
      <c r="B127" s="76" t="s">
        <v>222</v>
      </c>
      <c r="C127" s="69"/>
    </row>
    <row r="128" spans="1:3" ht="12" customHeight="1" thickBot="1">
      <c r="A128" s="12" t="s">
        <v>84</v>
      </c>
      <c r="B128" s="74" t="s">
        <v>223</v>
      </c>
      <c r="C128" s="14">
        <f>+C129+C130+C131+C132</f>
        <v>0</v>
      </c>
    </row>
    <row r="129" spans="1:3" ht="12" customHeight="1">
      <c r="A129" s="16" t="s">
        <v>86</v>
      </c>
      <c r="B129" s="75" t="s">
        <v>224</v>
      </c>
      <c r="C129" s="69"/>
    </row>
    <row r="130" spans="1:3" ht="12" customHeight="1">
      <c r="A130" s="16" t="s">
        <v>88</v>
      </c>
      <c r="B130" s="75" t="s">
        <v>225</v>
      </c>
      <c r="C130" s="69"/>
    </row>
    <row r="131" spans="1:3" ht="12" customHeight="1">
      <c r="A131" s="16" t="s">
        <v>90</v>
      </c>
      <c r="B131" s="75" t="s">
        <v>226</v>
      </c>
      <c r="C131" s="69"/>
    </row>
    <row r="132" spans="1:3" ht="12" customHeight="1" thickBot="1">
      <c r="A132" s="62" t="s">
        <v>92</v>
      </c>
      <c r="B132" s="76" t="s">
        <v>227</v>
      </c>
      <c r="C132" s="69"/>
    </row>
    <row r="133" spans="1:3" ht="12" customHeight="1" thickBot="1">
      <c r="A133" s="12" t="s">
        <v>228</v>
      </c>
      <c r="B133" s="74" t="s">
        <v>229</v>
      </c>
      <c r="C133" s="27">
        <f>+C134+C135+C136+C137</f>
        <v>0</v>
      </c>
    </row>
    <row r="134" spans="1:3" ht="12" customHeight="1">
      <c r="A134" s="16" t="s">
        <v>98</v>
      </c>
      <c r="B134" s="75" t="s">
        <v>230</v>
      </c>
      <c r="C134" s="69"/>
    </row>
    <row r="135" spans="1:3" ht="12" customHeight="1">
      <c r="A135" s="16" t="s">
        <v>100</v>
      </c>
      <c r="B135" s="75" t="s">
        <v>231</v>
      </c>
      <c r="C135" s="69"/>
    </row>
    <row r="136" spans="1:3" ht="12" customHeight="1">
      <c r="A136" s="16" t="s">
        <v>102</v>
      </c>
      <c r="B136" s="75" t="s">
        <v>232</v>
      </c>
      <c r="C136" s="69"/>
    </row>
    <row r="137" spans="1:3" ht="12" customHeight="1" thickBot="1">
      <c r="A137" s="62" t="s">
        <v>104</v>
      </c>
      <c r="B137" s="76" t="s">
        <v>233</v>
      </c>
      <c r="C137" s="69"/>
    </row>
    <row r="138" spans="1:3" ht="12" customHeight="1" thickBot="1">
      <c r="A138" s="12" t="s">
        <v>106</v>
      </c>
      <c r="B138" s="74" t="s">
        <v>234</v>
      </c>
      <c r="C138" s="77">
        <f>+C139+C140+C141+C142</f>
        <v>0</v>
      </c>
    </row>
    <row r="139" spans="1:3" ht="12" customHeight="1">
      <c r="A139" s="16" t="s">
        <v>108</v>
      </c>
      <c r="B139" s="75" t="s">
        <v>235</v>
      </c>
      <c r="C139" s="69"/>
    </row>
    <row r="140" spans="1:3" ht="12" customHeight="1">
      <c r="A140" s="16" t="s">
        <v>110</v>
      </c>
      <c r="B140" s="75" t="s">
        <v>236</v>
      </c>
      <c r="C140" s="69"/>
    </row>
    <row r="141" spans="1:3" ht="12" customHeight="1">
      <c r="A141" s="16" t="s">
        <v>112</v>
      </c>
      <c r="B141" s="75" t="s">
        <v>237</v>
      </c>
      <c r="C141" s="69"/>
    </row>
    <row r="142" spans="1:3" ht="12" customHeight="1" thickBot="1">
      <c r="A142" s="16" t="s">
        <v>114</v>
      </c>
      <c r="B142" s="75" t="s">
        <v>238</v>
      </c>
      <c r="C142" s="69"/>
    </row>
    <row r="143" spans="1:9" ht="15" customHeight="1" thickBot="1">
      <c r="A143" s="12" t="s">
        <v>116</v>
      </c>
      <c r="B143" s="74" t="s">
        <v>239</v>
      </c>
      <c r="C143" s="78">
        <f>+C124+C128+C133+C138</f>
        <v>0</v>
      </c>
      <c r="F143" s="79"/>
      <c r="G143" s="80"/>
      <c r="H143" s="80"/>
      <c r="I143" s="80"/>
    </row>
    <row r="144" spans="1:3" s="15" customFormat="1" ht="12.75" customHeight="1" thickBot="1">
      <c r="A144" s="81" t="s">
        <v>240</v>
      </c>
      <c r="B144" s="82" t="s">
        <v>241</v>
      </c>
      <c r="C144" s="78">
        <f>+C123+C143</f>
        <v>194151</v>
      </c>
    </row>
    <row r="145" ht="7.5" customHeight="1"/>
    <row r="146" spans="1:3" ht="15.75">
      <c r="A146" s="85" t="s">
        <v>242</v>
      </c>
      <c r="B146" s="85"/>
      <c r="C146" s="85"/>
    </row>
    <row r="147" spans="1:3" ht="15" customHeight="1" thickBot="1">
      <c r="A147" s="3" t="s">
        <v>243</v>
      </c>
      <c r="B147" s="3"/>
      <c r="C147" s="4" t="s">
        <v>2</v>
      </c>
    </row>
    <row r="148" spans="1:4" ht="13.5" customHeight="1" thickBot="1">
      <c r="A148" s="12">
        <v>1</v>
      </c>
      <c r="B148" s="67" t="s">
        <v>244</v>
      </c>
      <c r="C148" s="14">
        <f>+C60-C123</f>
        <v>-187120</v>
      </c>
      <c r="D148" s="86"/>
    </row>
    <row r="149" spans="1:3" ht="27.75" customHeight="1" thickBot="1">
      <c r="A149" s="12" t="s">
        <v>20</v>
      </c>
      <c r="B149" s="67" t="s">
        <v>245</v>
      </c>
      <c r="C149" s="14">
        <f>+C83-C143</f>
        <v>688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20/2014. (VII.2.)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2014-07-02T10:09:52Z</dcterms:created>
  <dcterms:modified xsi:type="dcterms:W3CDTF">2014-07-02T10:09:52Z</dcterms:modified>
  <cp:category/>
  <cp:version/>
  <cp:contentType/>
  <cp:contentStatus/>
</cp:coreProperties>
</file>