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Doku\Testületi jegyzőkönyvek\Előterjesztések\2015\Szeptember 29\2015. évi költségvetés módosítása\"/>
    </mc:Choice>
  </mc:AlternateContent>
  <bookViews>
    <workbookView xWindow="0" yWindow="0" windowWidth="21570" windowHeight="81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21" i="1"/>
  <c r="C17" i="1"/>
  <c r="C14" i="1"/>
  <c r="C18" i="1" s="1"/>
  <c r="C12" i="1"/>
  <c r="C28" i="1" l="1"/>
</calcChain>
</file>

<file path=xl/sharedStrings.xml><?xml version="1.0" encoding="utf-8"?>
<sst xmlns="http://schemas.openxmlformats.org/spreadsheetml/2006/main" count="46" uniqueCount="45">
  <si>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</si>
  <si>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</si>
  <si>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</si>
  <si>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</si>
  <si>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</si>
  <si>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</si>
  <si>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</si>
  <si>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</si>
  <si>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Óvoda fűtéskorszerűsítés</t>
  </si>
  <si>
    <t>3</t>
  </si>
  <si>
    <t>Sallai utca</t>
  </si>
  <si>
    <t>4</t>
  </si>
  <si>
    <t>5</t>
  </si>
  <si>
    <t>Önkormányzat felújításai:</t>
  </si>
  <si>
    <t>6</t>
  </si>
  <si>
    <t>7</t>
  </si>
  <si>
    <t>8</t>
  </si>
  <si>
    <t>9</t>
  </si>
  <si>
    <t>Felújítások összesen:</t>
  </si>
  <si>
    <t>10</t>
  </si>
  <si>
    <t>Intézményi beruházási kiadás megnevezése</t>
  </si>
  <si>
    <t>Felhalm.kiadási előir.</t>
  </si>
  <si>
    <t>18</t>
  </si>
  <si>
    <t>19</t>
  </si>
  <si>
    <t>Önkormányzat beruházásai</t>
  </si>
  <si>
    <t>20</t>
  </si>
  <si>
    <t>Napkollektor,klíma,padlótisztító gép,projektor,fűnyíró</t>
  </si>
  <si>
    <t>24</t>
  </si>
  <si>
    <t>Intézményi beruházások összesen:</t>
  </si>
  <si>
    <t>25</t>
  </si>
  <si>
    <t>Egyéb felhalmozási célú kiadások</t>
  </si>
  <si>
    <t>26</t>
  </si>
  <si>
    <t>27</t>
  </si>
  <si>
    <t>28</t>
  </si>
  <si>
    <t>Felhalmozási c. pénzeszköz átadás össz.:</t>
  </si>
  <si>
    <t>29</t>
  </si>
  <si>
    <t>Felhalmozási kiadások összesen:</t>
  </si>
  <si>
    <t>30</t>
  </si>
  <si>
    <t>Tartalékok</t>
  </si>
  <si>
    <t>31</t>
  </si>
  <si>
    <t>Kiadási előir.</t>
  </si>
  <si>
    <t>35</t>
  </si>
  <si>
    <t>Tartalékok összesen</t>
  </si>
  <si>
    <t>6. melléklet a 6/2015. (III. 13.) önkormányzati rendelethez</t>
  </si>
  <si>
    <t>4. melléklet a 14/2015. (X.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</si>
</sst>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4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Font="1" applyBorder="1" applyAlignment="1">
      <alignment horizontal="left"/>
    </xf>
    <xf numFmtId="164" fontId="5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5" fillId="0" borderId="9" xfId="1" applyNumberFormat="1" applyFont="1" applyBorder="1" applyAlignment="1"/>
    <xf numFmtId="0" fontId="0" fillId="0" borderId="10" xfId="0" applyBorder="1" applyAlignment="1"/>
    <xf numFmtId="164" fontId="0" fillId="0" borderId="6" xfId="1" applyNumberFormat="1" applyFont="1" applyBorder="1"/>
    <xf numFmtId="0" fontId="6" fillId="0" borderId="5" xfId="0" applyFont="1" applyBorder="1"/>
    <xf numFmtId="164" fontId="6" fillId="0" borderId="5" xfId="1" applyNumberFormat="1" applyFont="1" applyBorder="1" applyAlignment="1"/>
    <xf numFmtId="0" fontId="0" fillId="0" borderId="5" xfId="0" applyBorder="1"/>
    <xf numFmtId="164" fontId="0" fillId="0" borderId="5" xfId="1" applyNumberFormat="1" applyFont="1" applyBorder="1"/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horizontal="left"/>
    </xf>
    <xf numFmtId="164" fontId="6" fillId="0" borderId="5" xfId="1" applyNumberFormat="1" applyFont="1" applyBorder="1"/>
    <xf numFmtId="0" fontId="7" fillId="0" borderId="11" xfId="0" applyFont="1" applyFill="1" applyBorder="1"/>
    <xf numFmtId="164" fontId="7" fillId="0" borderId="11" xfId="1" applyNumberFormat="1" applyFont="1" applyBorder="1"/>
    <xf numFmtId="0" fontId="4" fillId="0" borderId="3" xfId="0" applyFont="1" applyBorder="1"/>
    <xf numFmtId="0" fontId="0" fillId="0" borderId="12" xfId="0" applyFill="1" applyBorder="1" applyAlignment="1"/>
    <xf numFmtId="164" fontId="0" fillId="0" borderId="13" xfId="1" applyNumberFormat="1" applyFont="1" applyBorder="1"/>
    <xf numFmtId="0" fontId="6" fillId="0" borderId="5" xfId="0" applyFont="1" applyBorder="1" applyAlignment="1"/>
    <xf numFmtId="0" fontId="0" fillId="0" borderId="0" xfId="0" applyFont="1"/>
    <xf numFmtId="164" fontId="5" fillId="0" borderId="5" xfId="1" applyNumberFormat="1" applyFont="1" applyBorder="1"/>
    <xf numFmtId="0" fontId="4" fillId="0" borderId="11" xfId="0" applyFont="1" applyBorder="1"/>
    <xf numFmtId="164" fontId="4" fillId="0" borderId="11" xfId="1" applyNumberFormat="1" applyFont="1" applyBorder="1"/>
    <xf numFmtId="0" fontId="7" fillId="0" borderId="3" xfId="0" applyFont="1" applyBorder="1"/>
    <xf numFmtId="164" fontId="7" fillId="0" borderId="3" xfId="1" applyNumberFormat="1" applyFont="1" applyBorder="1"/>
    <xf numFmtId="49" fontId="0" fillId="0" borderId="14" xfId="0" applyNumberFormat="1" applyBorder="1" applyAlignment="1">
      <alignment horizontal="right"/>
    </xf>
    <xf numFmtId="0" fontId="0" fillId="0" borderId="5" xfId="0" applyBorder="1" applyAlignment="1"/>
    <xf numFmtId="0" fontId="4" fillId="0" borderId="1" xfId="0" applyFont="1" applyBorder="1"/>
    <xf numFmtId="164" fontId="7" fillId="0" borderId="1" xfId="0" applyNumberFormat="1" applyFont="1" applyBorder="1"/>
    <xf numFmtId="0" fontId="7" fillId="0" borderId="15" xfId="0" applyFont="1" applyBorder="1"/>
    <xf numFmtId="164" fontId="7" fillId="0" borderId="15" xfId="0" applyNumberFormat="1" applyFont="1" applyBorder="1"/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5" xfId="0" applyFont="1" applyBorder="1"/>
    <xf numFmtId="164" fontId="7" fillId="0" borderId="5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1"/>
  <sheetViews>
    <sheetView tabSelected="1" workbookViewId="0">
      <selection activeCell="B5" sqref="B5"/>
    </sheetView>
  </sheetViews>
  <sheetFormatPr defaultRowHeight="15" x14ac:dyDescent="0.25"/>
  <cols>
    <col min="1" max="1" width="9.140625" customWidth="1"/>
    <col min="2" max="2" width="53.7109375" customWidth="1"/>
    <col min="3" max="3" width="30.28515625" customWidth="1"/>
  </cols>
  <sheetData>
    <row r="5" spans="1:4" ht="15.75" x14ac:dyDescent="0.25">
      <c r="A5" s="1"/>
      <c r="B5" s="45" t="s">
        <v>44</v>
      </c>
    </row>
    <row r="6" spans="1:4" ht="15.75" x14ac:dyDescent="0.25">
      <c r="A6" s="46" t="s">
        <v>43</v>
      </c>
      <c r="B6" s="46"/>
      <c r="C6" s="44"/>
    </row>
    <row r="7" spans="1:4" ht="15.75" x14ac:dyDescent="0.25">
      <c r="A7" s="1"/>
      <c r="B7" s="47" t="s">
        <v>0</v>
      </c>
      <c r="C7" s="47"/>
      <c r="D7" s="47"/>
    </row>
    <row r="8" spans="1:4" x14ac:dyDescent="0.25">
      <c r="A8" s="1"/>
      <c r="C8" s="2" t="s">
        <v>1</v>
      </c>
    </row>
    <row r="9" spans="1:4" ht="15.75" thickBot="1" x14ac:dyDescent="0.3">
      <c r="A9" s="3"/>
      <c r="B9" s="4" t="s">
        <v>2</v>
      </c>
      <c r="C9" s="4" t="s">
        <v>3</v>
      </c>
    </row>
    <row r="10" spans="1:4" x14ac:dyDescent="0.25">
      <c r="A10" s="5" t="s">
        <v>4</v>
      </c>
      <c r="B10" s="6" t="s">
        <v>5</v>
      </c>
      <c r="C10" s="6" t="s">
        <v>6</v>
      </c>
    </row>
    <row r="11" spans="1:4" x14ac:dyDescent="0.25">
      <c r="A11" s="7" t="s">
        <v>7</v>
      </c>
      <c r="B11" s="8" t="s">
        <v>8</v>
      </c>
      <c r="C11" s="9">
        <v>28000</v>
      </c>
    </row>
    <row r="12" spans="1:4" ht="15.75" thickBot="1" x14ac:dyDescent="0.3">
      <c r="A12" s="10" t="s">
        <v>9</v>
      </c>
      <c r="B12" s="11" t="s">
        <v>10</v>
      </c>
      <c r="C12" s="12">
        <f>15841+1700</f>
        <v>17541</v>
      </c>
    </row>
    <row r="13" spans="1:4" x14ac:dyDescent="0.25">
      <c r="A13" s="5" t="s">
        <v>11</v>
      </c>
      <c r="B13" s="13"/>
      <c r="C13" s="14"/>
    </row>
    <row r="14" spans="1:4" x14ac:dyDescent="0.25">
      <c r="A14" s="7" t="s">
        <v>12</v>
      </c>
      <c r="B14" s="15" t="s">
        <v>13</v>
      </c>
      <c r="C14" s="16">
        <f>SUM(C11:C13)</f>
        <v>45541</v>
      </c>
    </row>
    <row r="15" spans="1:4" ht="15.75" thickBot="1" x14ac:dyDescent="0.3">
      <c r="A15" s="10" t="s">
        <v>14</v>
      </c>
      <c r="B15" s="17"/>
      <c r="C15" s="18">
        <v>0</v>
      </c>
    </row>
    <row r="16" spans="1:4" x14ac:dyDescent="0.25">
      <c r="A16" s="5" t="s">
        <v>15</v>
      </c>
      <c r="B16" s="19"/>
      <c r="C16" s="18"/>
    </row>
    <row r="17" spans="1:3" x14ac:dyDescent="0.25">
      <c r="A17" s="7" t="s">
        <v>16</v>
      </c>
      <c r="B17" s="20"/>
      <c r="C17" s="21">
        <f>SUM(C15:C16)</f>
        <v>0</v>
      </c>
    </row>
    <row r="18" spans="1:3" ht="15.75" thickBot="1" x14ac:dyDescent="0.3">
      <c r="A18" s="10" t="s">
        <v>17</v>
      </c>
      <c r="B18" s="22" t="s">
        <v>18</v>
      </c>
      <c r="C18" s="23">
        <f>C14+C17</f>
        <v>45541</v>
      </c>
    </row>
    <row r="19" spans="1:3" x14ac:dyDescent="0.25">
      <c r="A19" s="5" t="s">
        <v>19</v>
      </c>
      <c r="B19" s="24" t="s">
        <v>20</v>
      </c>
      <c r="C19" s="24" t="s">
        <v>21</v>
      </c>
    </row>
    <row r="20" spans="1:3" ht="15.75" thickBot="1" x14ac:dyDescent="0.3">
      <c r="A20" s="10" t="s">
        <v>22</v>
      </c>
      <c r="B20" s="25"/>
      <c r="C20" s="26"/>
    </row>
    <row r="21" spans="1:3" x14ac:dyDescent="0.25">
      <c r="A21" s="5" t="s">
        <v>23</v>
      </c>
      <c r="B21" s="27" t="s">
        <v>24</v>
      </c>
      <c r="C21" s="21">
        <f>SUM(C20:C20)</f>
        <v>0</v>
      </c>
    </row>
    <row r="22" spans="1:3" x14ac:dyDescent="0.25">
      <c r="A22" s="7" t="s">
        <v>25</v>
      </c>
      <c r="B22" s="28" t="s">
        <v>26</v>
      </c>
      <c r="C22" s="29">
        <v>8162</v>
      </c>
    </row>
    <row r="23" spans="1:3" ht="15.75" thickBot="1" x14ac:dyDescent="0.3">
      <c r="A23" s="10" t="s">
        <v>27</v>
      </c>
      <c r="B23" s="30" t="s">
        <v>28</v>
      </c>
      <c r="C23" s="31">
        <f>C22</f>
        <v>8162</v>
      </c>
    </row>
    <row r="24" spans="1:3" x14ac:dyDescent="0.25">
      <c r="A24" s="5" t="s">
        <v>29</v>
      </c>
      <c r="B24" s="32" t="s">
        <v>30</v>
      </c>
      <c r="C24" s="33"/>
    </row>
    <row r="25" spans="1:3" x14ac:dyDescent="0.25">
      <c r="A25" s="34" t="s">
        <v>31</v>
      </c>
      <c r="B25" s="35"/>
      <c r="C25" s="29"/>
    </row>
    <row r="26" spans="1:3" ht="15.75" thickBot="1" x14ac:dyDescent="0.3">
      <c r="A26" s="34" t="s">
        <v>32</v>
      </c>
      <c r="B26" s="35"/>
      <c r="C26" s="29"/>
    </row>
    <row r="27" spans="1:3" ht="15.75" thickBot="1" x14ac:dyDescent="0.3">
      <c r="A27" s="5" t="s">
        <v>33</v>
      </c>
      <c r="B27" s="36" t="s">
        <v>34</v>
      </c>
      <c r="C27" s="37">
        <f>SUM(C25:C26)</f>
        <v>0</v>
      </c>
    </row>
    <row r="28" spans="1:3" ht="15.75" thickBot="1" x14ac:dyDescent="0.3">
      <c r="A28" s="7" t="s">
        <v>35</v>
      </c>
      <c r="B28" s="38" t="s">
        <v>36</v>
      </c>
      <c r="C28" s="39">
        <f>C27+C23+C18</f>
        <v>53703</v>
      </c>
    </row>
    <row r="29" spans="1:3" ht="15.75" thickBot="1" x14ac:dyDescent="0.3">
      <c r="A29" s="10" t="s">
        <v>37</v>
      </c>
      <c r="B29" s="40" t="s">
        <v>38</v>
      </c>
      <c r="C29" s="41"/>
    </row>
    <row r="30" spans="1:3" x14ac:dyDescent="0.25">
      <c r="A30" s="5" t="s">
        <v>39</v>
      </c>
      <c r="B30" s="32" t="s">
        <v>38</v>
      </c>
      <c r="C30" s="24" t="s">
        <v>40</v>
      </c>
    </row>
    <row r="31" spans="1:3" x14ac:dyDescent="0.25">
      <c r="A31" s="7" t="s">
        <v>41</v>
      </c>
      <c r="B31" s="42" t="s">
        <v>42</v>
      </c>
      <c r="C31" s="43">
        <v>0</v>
      </c>
    </row>
  </sheetData>
  <mergeCells count="2">
    <mergeCell ref="A6:B6"/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2015-09-22T11:33:54Z</cp:lastPrinted>
  <dcterms:created xsi:type="dcterms:W3CDTF">2015-09-22T09:37:39Z</dcterms:created>
  <dcterms:modified xsi:type="dcterms:W3CDTF">2015-10-14T06:56:24Z</dcterms:modified>
</cp:coreProperties>
</file>