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zárszámadás\"/>
    </mc:Choice>
  </mc:AlternateContent>
  <bookViews>
    <workbookView xWindow="0" yWindow="0" windowWidth="28800" windowHeight="12300"/>
  </bookViews>
  <sheets>
    <sheet name="15_melléklet" sheetId="1" r:id="rId1"/>
  </sheets>
  <externalReferences>
    <externalReference r:id="rId2"/>
    <externalReference r:id="rId3"/>
    <externalReference r:id="rId4"/>
    <externalReference r:id="rId5"/>
  </externalReferences>
  <definedNames>
    <definedName name="Excel_BuiltIn_Print_Titles_9" localSheetId="0">#REF!</definedName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C17" i="1"/>
  <c r="D17" i="1"/>
  <c r="E17" i="1"/>
  <c r="F17" i="1"/>
  <c r="G17" i="1"/>
  <c r="H17" i="1"/>
  <c r="F20" i="1"/>
  <c r="G20" i="1" s="1"/>
  <c r="G22" i="1" s="1"/>
  <c r="G21" i="1"/>
  <c r="B22" i="1"/>
  <c r="C22" i="1"/>
  <c r="D22" i="1"/>
  <c r="E22" i="1"/>
  <c r="B36" i="1"/>
  <c r="C36" i="1"/>
  <c r="D36" i="1"/>
  <c r="E36" i="1"/>
  <c r="F36" i="1"/>
  <c r="G36" i="1"/>
  <c r="H36" i="1"/>
  <c r="G39" i="1"/>
  <c r="G45" i="1" s="1"/>
  <c r="G40" i="1"/>
  <c r="G41" i="1"/>
  <c r="G43" i="1"/>
  <c r="B45" i="1"/>
  <c r="C45" i="1"/>
  <c r="D45" i="1"/>
  <c r="E45" i="1"/>
  <c r="F45" i="1"/>
  <c r="F22" i="1" l="1"/>
</calcChain>
</file>

<file path=xl/sharedStrings.xml><?xml version="1.0" encoding="utf-8"?>
<sst xmlns="http://schemas.openxmlformats.org/spreadsheetml/2006/main" count="40" uniqueCount="24">
  <si>
    <t>Összesen:</t>
  </si>
  <si>
    <t>Kezességvállalással kapcsolatos megtérülés</t>
  </si>
  <si>
    <t>Bírság, pótlék és díjbevétel</t>
  </si>
  <si>
    <t>Tárgyi és immateriális eszköz, részvény, részesedés értékesítéséből származó és privatizációs bevétel</t>
  </si>
  <si>
    <t>Osztalék, koncessziós díj és hozam bevétel</t>
  </si>
  <si>
    <t>Önkormányzati vagyon értékesítése és hasznosítása</t>
  </si>
  <si>
    <t>Helyi adók bevétele</t>
  </si>
  <si>
    <t>Össszesen</t>
  </si>
  <si>
    <t>Saját bevétel megnevezése</t>
  </si>
  <si>
    <t>2019.</t>
  </si>
  <si>
    <t>2018.</t>
  </si>
  <si>
    <t>Ft-ban</t>
  </si>
  <si>
    <t>ÖNKORMÁNYZAT SAJÁT BEVÉTELEI</t>
  </si>
  <si>
    <t>Termálvíz-hasznosítási projekt fejlesztési hitel kamata</t>
  </si>
  <si>
    <t>Termálvíz-hasznosítási projekt fejlesztési hitel</t>
  </si>
  <si>
    <t>Kötelezettség megnevezése</t>
  </si>
  <si>
    <t>Termálvíz-hasznosítási projekt fejlesztési hitel tőketörlesztése</t>
  </si>
  <si>
    <t>ÖNKORMÁNYZAT KÖTELEZETTSÉGEI KAMATOKKAL EGYÜTT</t>
  </si>
  <si>
    <t>(több éves kihatással bíró döntések)</t>
  </si>
  <si>
    <t>kötelezettségek a futamidő végéig, valamint a 353/2011.(XII.30.) Korm. rendelet 2. § (1) bekezdése szerinti saját bevételek a kötelezettségek lejáratáig</t>
  </si>
  <si>
    <t>Magyarország gazdasági stabilitásáról szóló  2011. évi CXCIV. törvény 3. § (1) bekezdése szerinti adósságot keletkeztető ügyletekből várható,</t>
  </si>
  <si>
    <t>Önkormányzata</t>
  </si>
  <si>
    <t>Nagyszénás Nagyközség</t>
  </si>
  <si>
    <t xml:space="preserve"> 15. melléklet az 5/2018. (IV. 25.)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</si>
</sst>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 #,##0&quot;     &quot;;\-#,##0&quot;     &quot;;&quot; -&quot;#&quot;     &quot;;@\ "/>
    <numFmt numFmtId="165" formatCode="\ #,##0.00&quot;     &quot;;\-#,##0.00&quot;     &quot;;&quot; -&quot;#&quot;     &quot;;@\ "/>
    <numFmt numFmtId="166" formatCode="_-* #,##0\ _F_t_-;\-* #,##0\ _F_t_-;_-* &quot;-&quot;??\ _F_t_-;_-@_-"/>
  </numFmts>
  <fonts count="11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u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5" fontId="1" fillId="0" borderId="0" applyFill="0" applyBorder="0" applyAlignment="0" applyProtection="0"/>
    <xf numFmtId="0" fontId="8" fillId="0" borderId="0"/>
  </cellStyleXfs>
  <cellXfs count="36">
    <xf numFmtId="0" fontId="0" fillId="0" borderId="0" xfId="0"/>
    <xf numFmtId="0" fontId="2" fillId="0" borderId="0" xfId="0" applyFont="1"/>
    <xf numFmtId="164" fontId="3" fillId="0" borderId="0" xfId="0" applyNumberFormat="1" applyFont="1" applyBorder="1"/>
    <xf numFmtId="164" fontId="4" fillId="0" borderId="0" xfId="1" applyNumberFormat="1" applyFont="1" applyBorder="1"/>
    <xf numFmtId="164" fontId="3" fillId="0" borderId="1" xfId="0" applyNumberFormat="1" applyFont="1" applyBorder="1"/>
    <xf numFmtId="0" fontId="3" fillId="0" borderId="1" xfId="0" applyFont="1" applyBorder="1" applyAlignment="1">
      <alignment vertical="center"/>
    </xf>
    <xf numFmtId="164" fontId="2" fillId="0" borderId="0" xfId="1" applyNumberFormat="1" applyFont="1" applyBorder="1"/>
    <xf numFmtId="166" fontId="2" fillId="0" borderId="1" xfId="0" applyNumberFormat="1" applyFont="1" applyBorder="1"/>
    <xf numFmtId="164" fontId="2" fillId="0" borderId="1" xfId="1" applyNumberFormat="1" applyFont="1" applyBorder="1"/>
    <xf numFmtId="0" fontId="2" fillId="0" borderId="1" xfId="0" applyFont="1" applyBorder="1" applyAlignment="1">
      <alignment vertical="top" wrapText="1"/>
    </xf>
    <xf numFmtId="164" fontId="2" fillId="0" borderId="1" xfId="1" applyNumberFormat="1" applyFont="1" applyBorder="1" applyAlignment="1"/>
    <xf numFmtId="164" fontId="2" fillId="0" borderId="0" xfId="1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vertical="top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Border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4" fontId="2" fillId="0" borderId="2" xfId="1" applyNumberFormat="1" applyFont="1" applyFill="1" applyBorder="1"/>
    <xf numFmtId="166" fontId="2" fillId="0" borderId="1" xfId="1" applyNumberFormat="1" applyFont="1" applyBorder="1"/>
    <xf numFmtId="0" fontId="3" fillId="0" borderId="1" xfId="0" applyFont="1" applyBorder="1" applyAlignment="1">
      <alignment vertical="top" wrapText="1"/>
    </xf>
    <xf numFmtId="0" fontId="3" fillId="0" borderId="0" xfId="0" applyFont="1" applyBorder="1"/>
    <xf numFmtId="0" fontId="0" fillId="0" borderId="0" xfId="0" applyAlignment="1"/>
    <xf numFmtId="0" fontId="7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2"/>
    <xf numFmtId="0" fontId="9" fillId="0" borderId="0" xfId="2" applyFont="1"/>
    <xf numFmtId="0" fontId="10" fillId="0" borderId="0" xfId="0" applyFont="1" applyAlignment="1">
      <alignment horizontal="right"/>
    </xf>
  </cellXfs>
  <cellStyles count="3">
    <cellStyle name="Ezres" xfId="1" builtinId="3"/>
    <cellStyle name="Normál" xfId="0" builtinId="0"/>
    <cellStyle name="Normál_ktgvetés2007_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5.%20&#233;vi%20k&#246;lts&#233;gvet&#233;s/II.%20fordul&#243;/003_2013.%20&#233;vi%20k&#246;lts&#233;gvet&#233;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sztal/002_2017.%20&#233;vi%20z&#225;rsz&#225;mad&#225;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 számú melléklet"/>
      <sheetName val="11_sz_melléklet"/>
      <sheetName val="12_sz_melléklet"/>
      <sheetName val="13_sz_ melléklet"/>
      <sheetName val="14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kisértékű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tabSelected="1" topLeftCell="A13" workbookViewId="0">
      <selection activeCell="B2" sqref="B2"/>
    </sheetView>
  </sheetViews>
  <sheetFormatPr defaultRowHeight="12.75" x14ac:dyDescent="0.2"/>
  <cols>
    <col min="1" max="1" width="29.42578125" customWidth="1"/>
    <col min="2" max="2" width="15.28515625" customWidth="1"/>
    <col min="3" max="3" width="15" customWidth="1"/>
    <col min="4" max="4" width="14.7109375" customWidth="1"/>
    <col min="5" max="5" width="13.7109375" customWidth="1"/>
    <col min="6" max="6" width="13.85546875" customWidth="1"/>
    <col min="7" max="7" width="14.7109375" customWidth="1"/>
    <col min="8" max="8" width="16" customWidth="1"/>
    <col min="9" max="9" width="14.42578125" customWidth="1"/>
    <col min="10" max="10" width="13.7109375" customWidth="1"/>
  </cols>
  <sheetData>
    <row r="1" spans="1:12" ht="24" customHeight="1" x14ac:dyDescent="0.2">
      <c r="B1" s="35" t="s">
        <v>23</v>
      </c>
      <c r="C1" s="35"/>
      <c r="D1" s="35"/>
      <c r="E1" s="35"/>
      <c r="F1" s="35"/>
      <c r="G1" s="35"/>
      <c r="H1" s="35"/>
    </row>
    <row r="2" spans="1:12" x14ac:dyDescent="0.2">
      <c r="A2" s="34" t="s">
        <v>22</v>
      </c>
    </row>
    <row r="3" spans="1:12" x14ac:dyDescent="0.2">
      <c r="A3" s="34" t="s">
        <v>21</v>
      </c>
    </row>
    <row r="4" spans="1:12" x14ac:dyDescent="0.2">
      <c r="A4" s="34"/>
    </row>
    <row r="5" spans="1:12" x14ac:dyDescent="0.2">
      <c r="A5" s="33"/>
    </row>
    <row r="6" spans="1:12" x14ac:dyDescent="0.2">
      <c r="A6" s="32" t="s">
        <v>20</v>
      </c>
      <c r="B6" s="32"/>
      <c r="C6" s="32"/>
      <c r="D6" s="32"/>
      <c r="E6" s="32"/>
      <c r="F6" s="32"/>
      <c r="G6" s="32"/>
      <c r="H6" s="32"/>
      <c r="I6" s="28"/>
      <c r="J6" s="28"/>
    </row>
    <row r="7" spans="1:12" ht="18.600000000000001" customHeight="1" x14ac:dyDescent="0.2">
      <c r="A7" s="32" t="s">
        <v>19</v>
      </c>
      <c r="B7" s="32"/>
      <c r="C7" s="32"/>
      <c r="D7" s="32"/>
      <c r="E7" s="32"/>
      <c r="F7" s="32"/>
      <c r="G7" s="32"/>
      <c r="H7" s="32"/>
      <c r="I7" s="28"/>
      <c r="J7" s="28"/>
      <c r="K7" s="29"/>
      <c r="L7" s="29"/>
    </row>
    <row r="8" spans="1:12" ht="22.9" customHeight="1" x14ac:dyDescent="0.2">
      <c r="A8" s="1"/>
      <c r="B8" s="30"/>
      <c r="C8" s="32" t="s">
        <v>18</v>
      </c>
      <c r="D8" s="32"/>
      <c r="E8" s="32"/>
      <c r="F8" s="32"/>
      <c r="G8" s="30"/>
      <c r="H8" s="30"/>
      <c r="I8" s="30"/>
      <c r="J8" s="30"/>
      <c r="K8" s="29"/>
      <c r="L8" s="29"/>
    </row>
    <row r="9" spans="1:12" ht="22.9" customHeight="1" x14ac:dyDescent="0.2">
      <c r="A9" s="1"/>
      <c r="B9" s="30"/>
      <c r="C9" s="31"/>
      <c r="D9" s="31"/>
      <c r="E9" s="31"/>
      <c r="F9" s="31"/>
      <c r="G9" s="30"/>
      <c r="H9" s="30"/>
      <c r="I9" s="30"/>
      <c r="J9" s="30"/>
      <c r="K9" s="29"/>
      <c r="L9" s="29"/>
    </row>
    <row r="10" spans="1:12" x14ac:dyDescent="0.2">
      <c r="A10" s="1"/>
      <c r="B10" s="1"/>
      <c r="C10" s="1"/>
      <c r="D10" s="1"/>
      <c r="E10" s="1"/>
      <c r="F10" s="1"/>
      <c r="G10" s="1"/>
      <c r="H10" s="1"/>
      <c r="I10" s="16"/>
      <c r="J10" s="16"/>
    </row>
    <row r="11" spans="1:12" x14ac:dyDescent="0.2">
      <c r="A11" s="1"/>
      <c r="B11" s="1"/>
      <c r="C11" s="21" t="s">
        <v>17</v>
      </c>
      <c r="D11" s="21"/>
      <c r="E11" s="21"/>
      <c r="F11" s="21"/>
      <c r="G11" s="28"/>
      <c r="H11" s="1"/>
      <c r="I11" s="16"/>
    </row>
    <row r="12" spans="1:12" x14ac:dyDescent="0.2">
      <c r="A12" s="1"/>
      <c r="B12" s="1"/>
      <c r="C12" s="20"/>
      <c r="D12" s="20"/>
      <c r="E12" s="20"/>
      <c r="F12" s="20"/>
      <c r="G12" s="28"/>
      <c r="H12" s="1"/>
      <c r="I12" s="16"/>
    </row>
    <row r="13" spans="1:12" x14ac:dyDescent="0.2">
      <c r="A13" s="1"/>
      <c r="B13" s="1"/>
      <c r="C13" s="20"/>
      <c r="D13" s="20"/>
      <c r="E13" s="20"/>
      <c r="F13" s="20"/>
      <c r="G13" s="28"/>
      <c r="H13" s="17" t="s">
        <v>11</v>
      </c>
      <c r="I13" s="16"/>
    </row>
    <row r="14" spans="1:12" x14ac:dyDescent="0.2">
      <c r="A14" s="26" t="s">
        <v>15</v>
      </c>
      <c r="B14" s="13" t="s">
        <v>10</v>
      </c>
      <c r="C14" s="13" t="s">
        <v>9</v>
      </c>
      <c r="D14" s="13">
        <v>2020</v>
      </c>
      <c r="E14" s="13">
        <v>2021</v>
      </c>
      <c r="F14" s="13">
        <v>2022</v>
      </c>
      <c r="G14" s="13">
        <v>2023</v>
      </c>
      <c r="H14" s="13">
        <v>2024</v>
      </c>
    </row>
    <row r="15" spans="1:12" ht="22.5" x14ac:dyDescent="0.2">
      <c r="A15" s="9" t="s">
        <v>16</v>
      </c>
      <c r="B15" s="25">
        <v>19776000</v>
      </c>
      <c r="C15" s="25">
        <v>19776000</v>
      </c>
      <c r="D15" s="25">
        <v>19776000</v>
      </c>
      <c r="E15" s="25">
        <v>19776000</v>
      </c>
      <c r="F15" s="25">
        <v>19776000</v>
      </c>
      <c r="G15" s="25">
        <v>19776000</v>
      </c>
      <c r="H15" s="25">
        <v>19776000</v>
      </c>
    </row>
    <row r="16" spans="1:12" ht="22.5" x14ac:dyDescent="0.2">
      <c r="A16" s="9" t="s">
        <v>13</v>
      </c>
      <c r="B16" s="25">
        <v>9084000</v>
      </c>
      <c r="C16" s="25">
        <v>8223000</v>
      </c>
      <c r="D16" s="25">
        <v>7382000</v>
      </c>
      <c r="E16" s="25">
        <v>6531000</v>
      </c>
      <c r="F16" s="25">
        <v>5680000</v>
      </c>
      <c r="G16" s="25">
        <v>4829000</v>
      </c>
      <c r="H16" s="25">
        <v>3977000</v>
      </c>
    </row>
    <row r="17" spans="1:10" ht="26.25" customHeight="1" x14ac:dyDescent="0.2">
      <c r="A17" s="23" t="s">
        <v>0</v>
      </c>
      <c r="B17" s="4">
        <f>SUM(B15:B16)</f>
        <v>28860000</v>
      </c>
      <c r="C17" s="4">
        <f>SUM(C15:C16)</f>
        <v>27999000</v>
      </c>
      <c r="D17" s="4">
        <f>SUM(D15:D16)</f>
        <v>27158000</v>
      </c>
      <c r="E17" s="4">
        <f>SUM(E15:E16)</f>
        <v>26307000</v>
      </c>
      <c r="F17" s="4">
        <f>SUM(F15:F16)</f>
        <v>25456000</v>
      </c>
      <c r="G17" s="4">
        <f>SUM(G15:G16)</f>
        <v>24605000</v>
      </c>
      <c r="H17" s="4">
        <f>SUM(H15:H16)</f>
        <v>23753000</v>
      </c>
    </row>
    <row r="18" spans="1:10" ht="24" customHeight="1" x14ac:dyDescent="0.2">
      <c r="A18" s="22"/>
      <c r="B18" s="27"/>
      <c r="C18" s="27"/>
      <c r="D18" s="27"/>
      <c r="E18" s="27"/>
      <c r="F18" s="27"/>
      <c r="G18" s="27"/>
      <c r="H18" s="27"/>
      <c r="I18" s="18"/>
    </row>
    <row r="19" spans="1:10" ht="24" customHeight="1" x14ac:dyDescent="0.2">
      <c r="A19" s="26" t="s">
        <v>15</v>
      </c>
      <c r="B19" s="13">
        <v>2025</v>
      </c>
      <c r="C19" s="13">
        <v>2026</v>
      </c>
      <c r="D19" s="13">
        <v>2027</v>
      </c>
      <c r="E19" s="13">
        <v>2028</v>
      </c>
      <c r="F19" s="13">
        <v>2029</v>
      </c>
      <c r="G19" s="13" t="s">
        <v>7</v>
      </c>
      <c r="H19" s="18"/>
    </row>
    <row r="20" spans="1:10" ht="24" customHeight="1" x14ac:dyDescent="0.2">
      <c r="A20" s="9" t="s">
        <v>14</v>
      </c>
      <c r="B20" s="25">
        <v>19776000</v>
      </c>
      <c r="C20" s="25">
        <v>19776000</v>
      </c>
      <c r="D20" s="25">
        <v>19776000</v>
      </c>
      <c r="E20" s="25">
        <v>19776000</v>
      </c>
      <c r="F20" s="25">
        <f>968344+4944000</f>
        <v>5912344</v>
      </c>
      <c r="G20" s="7">
        <f>B15+C15+D15+E15+F15+G15+H15+B20+C20+D20+E20+F20</f>
        <v>223448344</v>
      </c>
    </row>
    <row r="21" spans="1:10" ht="24" customHeight="1" x14ac:dyDescent="0.2">
      <c r="A21" s="9" t="s">
        <v>13</v>
      </c>
      <c r="B21" s="8">
        <v>3126000</v>
      </c>
      <c r="C21" s="8">
        <v>2275000</v>
      </c>
      <c r="D21" s="8">
        <v>1424000</v>
      </c>
      <c r="E21" s="8">
        <v>573000</v>
      </c>
      <c r="F21" s="24">
        <v>10000</v>
      </c>
      <c r="G21" s="7">
        <f>B16+C16+D16+E16+F16+G16+H16+B21+C21+D21+E21+F21</f>
        <v>53114000</v>
      </c>
    </row>
    <row r="22" spans="1:10" ht="24" customHeight="1" x14ac:dyDescent="0.2">
      <c r="A22" s="23" t="s">
        <v>0</v>
      </c>
      <c r="B22" s="4">
        <f>SUM(B20:B21)</f>
        <v>22902000</v>
      </c>
      <c r="C22" s="4">
        <f>SUM(C20:C21)</f>
        <v>22051000</v>
      </c>
      <c r="D22" s="4">
        <f>SUM(D20:D21)</f>
        <v>21200000</v>
      </c>
      <c r="E22" s="4">
        <f>SUM(E20:E21)</f>
        <v>20349000</v>
      </c>
      <c r="F22" s="4">
        <f>SUM(F20:F21)</f>
        <v>5922344</v>
      </c>
      <c r="G22" s="4">
        <f>SUM(G20:G21)</f>
        <v>276562344</v>
      </c>
    </row>
    <row r="23" spans="1:10" ht="24" customHeight="1" x14ac:dyDescent="0.2">
      <c r="A23" s="22"/>
      <c r="B23" s="2"/>
      <c r="C23" s="2"/>
      <c r="D23" s="2"/>
      <c r="E23" s="2"/>
      <c r="F23" s="2"/>
      <c r="G23" s="2"/>
      <c r="H23" s="2"/>
    </row>
    <row r="24" spans="1:10" ht="24" customHeight="1" x14ac:dyDescent="0.2">
      <c r="A24" s="22"/>
      <c r="B24" s="2"/>
      <c r="C24" s="2"/>
      <c r="D24" s="2"/>
      <c r="E24" s="2"/>
      <c r="F24" s="2"/>
      <c r="G24" s="2"/>
      <c r="H24" s="2"/>
    </row>
    <row r="25" spans="1:10" ht="24" customHeight="1" x14ac:dyDescent="0.2">
      <c r="A25" s="22"/>
      <c r="B25" s="2"/>
      <c r="C25" s="2"/>
      <c r="D25" s="2"/>
      <c r="E25" s="2"/>
      <c r="F25" s="2"/>
      <c r="G25" s="2"/>
      <c r="H25" s="2"/>
    </row>
    <row r="26" spans="1:10" ht="24" customHeight="1" x14ac:dyDescent="0.2">
      <c r="A26" s="1"/>
      <c r="B26" s="1"/>
      <c r="C26" s="21" t="s">
        <v>12</v>
      </c>
      <c r="D26" s="21"/>
      <c r="E26" s="21"/>
      <c r="F26" s="21"/>
      <c r="G26" s="19"/>
      <c r="H26" s="1"/>
      <c r="I26" s="16"/>
      <c r="J26" s="18"/>
    </row>
    <row r="27" spans="1:10" ht="12" customHeight="1" x14ac:dyDescent="0.2">
      <c r="A27" s="1"/>
      <c r="B27" s="1"/>
      <c r="C27" s="20"/>
      <c r="D27" s="20"/>
      <c r="E27" s="20"/>
      <c r="F27" s="20"/>
      <c r="G27" s="19"/>
      <c r="H27" s="1"/>
      <c r="I27" s="16"/>
      <c r="J27" s="18"/>
    </row>
    <row r="28" spans="1:10" x14ac:dyDescent="0.2">
      <c r="A28" s="1"/>
      <c r="B28" s="1"/>
      <c r="C28" s="1"/>
      <c r="D28" s="1"/>
      <c r="E28" s="1"/>
      <c r="F28" s="1"/>
      <c r="G28" s="1"/>
      <c r="H28" s="17" t="s">
        <v>11</v>
      </c>
      <c r="J28" s="16"/>
    </row>
    <row r="29" spans="1:10" x14ac:dyDescent="0.2">
      <c r="A29" s="14" t="s">
        <v>8</v>
      </c>
      <c r="B29" s="13" t="s">
        <v>10</v>
      </c>
      <c r="C29" s="13" t="s">
        <v>9</v>
      </c>
      <c r="D29" s="13">
        <v>2020</v>
      </c>
      <c r="E29" s="13">
        <v>2021</v>
      </c>
      <c r="F29" s="13">
        <v>2022</v>
      </c>
      <c r="G29" s="13">
        <v>2023</v>
      </c>
      <c r="H29" s="13">
        <v>2024</v>
      </c>
    </row>
    <row r="30" spans="1:10" x14ac:dyDescent="0.2">
      <c r="A30" s="9" t="s">
        <v>6</v>
      </c>
      <c r="B30" s="10">
        <v>135100000</v>
      </c>
      <c r="C30" s="10">
        <v>135100000</v>
      </c>
      <c r="D30" s="10">
        <v>135100000</v>
      </c>
      <c r="E30" s="10">
        <v>135100000</v>
      </c>
      <c r="F30" s="10">
        <v>135100000</v>
      </c>
      <c r="G30" s="10">
        <v>135100000</v>
      </c>
      <c r="H30" s="10">
        <v>135100000</v>
      </c>
    </row>
    <row r="31" spans="1:10" ht="23.25" customHeight="1" x14ac:dyDescent="0.2">
      <c r="A31" s="9" t="s">
        <v>5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</row>
    <row r="32" spans="1:10" ht="27" customHeight="1" x14ac:dyDescent="0.2">
      <c r="A32" s="9" t="s">
        <v>4</v>
      </c>
      <c r="B32" s="10">
        <v>16433000</v>
      </c>
      <c r="C32" s="10">
        <v>16433000</v>
      </c>
      <c r="D32" s="10">
        <v>16433000</v>
      </c>
      <c r="E32" s="10">
        <v>16433000</v>
      </c>
      <c r="F32" s="10">
        <v>16433000</v>
      </c>
      <c r="G32" s="10">
        <v>16433000</v>
      </c>
      <c r="H32" s="10">
        <v>16433000</v>
      </c>
    </row>
    <row r="33" spans="1:10" ht="33.75" x14ac:dyDescent="0.2">
      <c r="A33" s="9" t="s">
        <v>3</v>
      </c>
      <c r="B33" s="8">
        <v>10000000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</row>
    <row r="34" spans="1:10" ht="16.149999999999999" customHeight="1" x14ac:dyDescent="0.2">
      <c r="A34" s="9" t="s">
        <v>2</v>
      </c>
      <c r="B34" s="10">
        <v>700000</v>
      </c>
      <c r="C34" s="10">
        <v>700000</v>
      </c>
      <c r="D34" s="10">
        <v>700000</v>
      </c>
      <c r="E34" s="10">
        <v>700000</v>
      </c>
      <c r="F34" s="10">
        <v>700000</v>
      </c>
      <c r="G34" s="10">
        <v>700000</v>
      </c>
      <c r="H34" s="10">
        <v>700000</v>
      </c>
    </row>
    <row r="35" spans="1:10" ht="23.25" customHeight="1" x14ac:dyDescent="0.2">
      <c r="A35" s="9" t="s">
        <v>1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</row>
    <row r="36" spans="1:10" x14ac:dyDescent="0.2">
      <c r="A36" s="5" t="s">
        <v>0</v>
      </c>
      <c r="B36" s="4">
        <f>SUM(B30:B35)</f>
        <v>162233000</v>
      </c>
      <c r="C36" s="4">
        <f>SUM(C30:C35)</f>
        <v>152233000</v>
      </c>
      <c r="D36" s="4">
        <f>SUM(D30:D35)</f>
        <v>152233000</v>
      </c>
      <c r="E36" s="4">
        <f>SUM(E30:E35)</f>
        <v>152233000</v>
      </c>
      <c r="F36" s="4">
        <f>SUM(F30:F35)</f>
        <v>152233000</v>
      </c>
      <c r="G36" s="4">
        <f>SUM(G30:G35)</f>
        <v>152233000</v>
      </c>
      <c r="H36" s="4">
        <f>SUM(H30:H35)</f>
        <v>152233000</v>
      </c>
    </row>
    <row r="37" spans="1:10" ht="22.5" customHeight="1" x14ac:dyDescent="0.2">
      <c r="A37" s="15"/>
      <c r="B37" s="1"/>
      <c r="C37" s="1"/>
      <c r="D37" s="1"/>
      <c r="E37" s="1"/>
      <c r="F37" s="1"/>
      <c r="G37" s="1"/>
      <c r="H37" s="1"/>
    </row>
    <row r="38" spans="1:10" ht="27.75" customHeight="1" x14ac:dyDescent="0.2">
      <c r="A38" s="14" t="s">
        <v>8</v>
      </c>
      <c r="B38" s="13">
        <v>2025</v>
      </c>
      <c r="C38" s="13">
        <v>2026</v>
      </c>
      <c r="D38" s="13">
        <v>2027</v>
      </c>
      <c r="E38" s="13">
        <v>2028</v>
      </c>
      <c r="F38" s="13">
        <v>2029</v>
      </c>
      <c r="G38" s="13" t="s">
        <v>7</v>
      </c>
    </row>
    <row r="39" spans="1:10" x14ac:dyDescent="0.2">
      <c r="A39" s="9" t="s">
        <v>6</v>
      </c>
      <c r="B39" s="10">
        <v>135100000</v>
      </c>
      <c r="C39" s="10">
        <v>135100000</v>
      </c>
      <c r="D39" s="10">
        <v>135100000</v>
      </c>
      <c r="E39" s="10">
        <v>135100000</v>
      </c>
      <c r="F39" s="10">
        <v>135100000</v>
      </c>
      <c r="G39" s="7">
        <f>B30+C30+D30+E30+F30+G30+H30+B39+C39+D39+E39+F39</f>
        <v>1621200000</v>
      </c>
      <c r="H39" s="12"/>
    </row>
    <row r="40" spans="1:10" ht="22.5" x14ac:dyDescent="0.2">
      <c r="A40" s="9" t="s">
        <v>5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7">
        <f>B3</f>
        <v>0</v>
      </c>
      <c r="H40" s="11"/>
    </row>
    <row r="41" spans="1:10" ht="22.5" x14ac:dyDescent="0.2">
      <c r="A41" s="9" t="s">
        <v>4</v>
      </c>
      <c r="B41" s="10">
        <v>16433000</v>
      </c>
      <c r="C41" s="10">
        <v>16433000</v>
      </c>
      <c r="D41" s="10">
        <v>16433000</v>
      </c>
      <c r="E41" s="10">
        <v>16433000</v>
      </c>
      <c r="F41" s="10">
        <v>16433000</v>
      </c>
      <c r="G41" s="7">
        <f>B32+C32+D32+E32+F32+G32+H32+B41+C41+D41+E41+F41</f>
        <v>197196000</v>
      </c>
      <c r="H41" s="6"/>
    </row>
    <row r="42" spans="1:10" ht="33.75" x14ac:dyDescent="0.2">
      <c r="A42" s="9" t="s">
        <v>3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8">
        <v>10000000</v>
      </c>
      <c r="H42" s="3"/>
    </row>
    <row r="43" spans="1:10" x14ac:dyDescent="0.2">
      <c r="A43" s="9" t="s">
        <v>2</v>
      </c>
      <c r="B43" s="10">
        <v>700000</v>
      </c>
      <c r="C43" s="10">
        <v>700000</v>
      </c>
      <c r="D43" s="10">
        <v>700000</v>
      </c>
      <c r="E43" s="10">
        <v>700000</v>
      </c>
      <c r="F43" s="10">
        <v>700000</v>
      </c>
      <c r="G43" s="10">
        <f>B34+C34+D34+E34+F34+G34+H34+B43+C43+D43+E43+F43</f>
        <v>8400000</v>
      </c>
      <c r="H43" s="3"/>
    </row>
    <row r="44" spans="1:10" ht="22.5" x14ac:dyDescent="0.2">
      <c r="A44" s="9" t="s">
        <v>1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7">
        <v>0</v>
      </c>
      <c r="H44" s="6"/>
    </row>
    <row r="45" spans="1:10" x14ac:dyDescent="0.2">
      <c r="A45" s="5" t="s">
        <v>0</v>
      </c>
      <c r="B45" s="4">
        <f>SUM(B39:B44)</f>
        <v>152233000</v>
      </c>
      <c r="C45" s="4">
        <f>SUM(C39:C44)</f>
        <v>152233000</v>
      </c>
      <c r="D45" s="4">
        <f>SUM(D39:D44)</f>
        <v>152233000</v>
      </c>
      <c r="E45" s="4">
        <f>SUM(E39:E44)</f>
        <v>152233000</v>
      </c>
      <c r="F45" s="4">
        <f>SUM(F39:F44)</f>
        <v>152233000</v>
      </c>
      <c r="G45" s="4">
        <f>SUM(G39:G43)</f>
        <v>1836796000</v>
      </c>
      <c r="H45" s="3"/>
    </row>
    <row r="46" spans="1:10" x14ac:dyDescent="0.2">
      <c r="A46" s="1"/>
      <c r="B46" s="1"/>
      <c r="C46" s="1"/>
      <c r="D46" s="1"/>
      <c r="E46" s="1"/>
      <c r="F46" s="1"/>
      <c r="G46" s="1"/>
      <c r="H46" s="1"/>
      <c r="J46" s="2"/>
    </row>
    <row r="47" spans="1:10" x14ac:dyDescent="0.2">
      <c r="A47" s="1"/>
      <c r="B47" s="1"/>
      <c r="C47" s="1"/>
      <c r="D47" s="1"/>
      <c r="E47" s="1"/>
      <c r="F47" s="1"/>
      <c r="G47" s="1"/>
      <c r="H47" s="1"/>
    </row>
    <row r="48" spans="1:10" x14ac:dyDescent="0.2">
      <c r="A48" s="1"/>
      <c r="B48" s="1"/>
      <c r="C48" s="1"/>
      <c r="D48" s="1"/>
      <c r="E48" s="1"/>
      <c r="F48" s="1"/>
      <c r="G48" s="1"/>
      <c r="H48" s="1"/>
    </row>
    <row r="49" spans="1:8" x14ac:dyDescent="0.2">
      <c r="A49" s="1"/>
      <c r="B49" s="1"/>
      <c r="C49" s="1"/>
      <c r="D49" s="1"/>
      <c r="E49" s="1"/>
      <c r="F49" s="1"/>
      <c r="G49" s="1"/>
      <c r="H49" s="1"/>
    </row>
    <row r="50" spans="1:8" x14ac:dyDescent="0.2">
      <c r="A50" s="1"/>
      <c r="B50" s="1"/>
      <c r="C50" s="1"/>
      <c r="D50" s="1"/>
      <c r="E50" s="1"/>
      <c r="F50" s="1"/>
      <c r="G50" s="1"/>
      <c r="H50" s="1"/>
    </row>
    <row r="51" spans="1:8" x14ac:dyDescent="0.2">
      <c r="A51" s="1"/>
      <c r="B51" s="1"/>
      <c r="C51" s="1"/>
      <c r="D51" s="1"/>
      <c r="E51" s="1"/>
      <c r="F51" s="1"/>
      <c r="G51" s="1"/>
      <c r="H51" s="1"/>
    </row>
    <row r="52" spans="1:8" x14ac:dyDescent="0.2">
      <c r="A52" s="1"/>
      <c r="B52" s="1"/>
      <c r="C52" s="1"/>
      <c r="D52" s="1"/>
      <c r="E52" s="1"/>
      <c r="F52" s="1"/>
      <c r="G52" s="1"/>
      <c r="H52" s="1"/>
    </row>
    <row r="53" spans="1:8" x14ac:dyDescent="0.2">
      <c r="A53" s="1"/>
      <c r="B53" s="1"/>
      <c r="C53" s="1"/>
      <c r="D53" s="1"/>
      <c r="E53" s="1"/>
      <c r="F53" s="1"/>
      <c r="G53" s="1"/>
      <c r="H53" s="1"/>
    </row>
    <row r="54" spans="1:8" x14ac:dyDescent="0.2">
      <c r="A54" s="1"/>
      <c r="B54" s="1"/>
      <c r="C54" s="1"/>
      <c r="D54" s="1"/>
      <c r="E54" s="1"/>
      <c r="F54" s="1"/>
      <c r="G54" s="1"/>
      <c r="H54" s="1"/>
    </row>
    <row r="55" spans="1:8" x14ac:dyDescent="0.2">
      <c r="A55" s="1"/>
      <c r="B55" s="1"/>
      <c r="C55" s="1"/>
      <c r="D55" s="1"/>
      <c r="E55" s="1"/>
      <c r="F55" s="1"/>
      <c r="G55" s="1"/>
      <c r="H55" s="1"/>
    </row>
    <row r="56" spans="1:8" x14ac:dyDescent="0.2">
      <c r="A56" s="1"/>
      <c r="B56" s="1"/>
      <c r="C56" s="1"/>
      <c r="D56" s="1"/>
      <c r="E56" s="1"/>
      <c r="F56" s="1"/>
      <c r="G56" s="1"/>
      <c r="H56" s="1"/>
    </row>
    <row r="57" spans="1:8" x14ac:dyDescent="0.2">
      <c r="A57" s="1"/>
      <c r="B57" s="1"/>
      <c r="C57" s="1"/>
      <c r="D57" s="1"/>
      <c r="E57" s="1"/>
      <c r="F57" s="1"/>
      <c r="G57" s="1"/>
      <c r="H57" s="1"/>
    </row>
    <row r="58" spans="1:8" x14ac:dyDescent="0.2">
      <c r="A58" s="1"/>
      <c r="B58" s="1"/>
      <c r="C58" s="1"/>
      <c r="D58" s="1"/>
      <c r="E58" s="1"/>
      <c r="F58" s="1"/>
      <c r="G58" s="1"/>
      <c r="H58" s="1"/>
    </row>
    <row r="59" spans="1:8" x14ac:dyDescent="0.2">
      <c r="A59" s="1"/>
      <c r="B59" s="1"/>
      <c r="C59" s="1"/>
      <c r="D59" s="1"/>
      <c r="E59" s="1"/>
      <c r="F59" s="1"/>
      <c r="G59" s="1"/>
      <c r="H59" s="1"/>
    </row>
    <row r="60" spans="1:8" x14ac:dyDescent="0.2">
      <c r="A60" s="1"/>
      <c r="B60" s="1"/>
      <c r="C60" s="1"/>
      <c r="D60" s="1"/>
      <c r="E60" s="1"/>
      <c r="F60" s="1"/>
      <c r="G60" s="1"/>
      <c r="H60" s="1"/>
    </row>
    <row r="61" spans="1:8" x14ac:dyDescent="0.2">
      <c r="A61" s="1"/>
      <c r="B61" s="1"/>
      <c r="C61" s="1"/>
      <c r="D61" s="1"/>
      <c r="E61" s="1"/>
      <c r="F61" s="1"/>
      <c r="G61" s="1"/>
      <c r="H61" s="1"/>
    </row>
    <row r="62" spans="1:8" x14ac:dyDescent="0.2">
      <c r="A62" s="1"/>
      <c r="B62" s="1"/>
      <c r="C62" s="1"/>
      <c r="D62" s="1"/>
      <c r="E62" s="1"/>
      <c r="F62" s="1"/>
      <c r="G62" s="1"/>
      <c r="H62" s="1"/>
    </row>
    <row r="63" spans="1:8" x14ac:dyDescent="0.2">
      <c r="A63" s="1"/>
      <c r="B63" s="1"/>
      <c r="C63" s="1"/>
      <c r="D63" s="1"/>
      <c r="E63" s="1"/>
      <c r="F63" s="1"/>
      <c r="G63" s="1"/>
      <c r="H63" s="1"/>
    </row>
    <row r="64" spans="1:8" x14ac:dyDescent="0.2">
      <c r="A64" s="1"/>
      <c r="B64" s="1"/>
      <c r="C64" s="1"/>
      <c r="D64" s="1"/>
      <c r="E64" s="1"/>
      <c r="F64" s="1"/>
      <c r="G64" s="1"/>
      <c r="H64" s="1"/>
    </row>
    <row r="65" spans="1:8" x14ac:dyDescent="0.2">
      <c r="A65" s="1"/>
      <c r="B65" s="1"/>
      <c r="C65" s="1"/>
      <c r="D65" s="1"/>
      <c r="E65" s="1"/>
      <c r="F65" s="1"/>
      <c r="G65" s="1"/>
      <c r="H65" s="1"/>
    </row>
    <row r="66" spans="1:8" x14ac:dyDescent="0.2">
      <c r="A66" s="1"/>
      <c r="B66" s="1"/>
      <c r="C66" s="1"/>
      <c r="D66" s="1"/>
      <c r="E66" s="1"/>
      <c r="F66" s="1"/>
      <c r="G66" s="1"/>
      <c r="H66" s="1"/>
    </row>
    <row r="67" spans="1:8" x14ac:dyDescent="0.2">
      <c r="A67" s="1"/>
      <c r="B67" s="1"/>
      <c r="C67" s="1"/>
      <c r="D67" s="1"/>
      <c r="E67" s="1"/>
      <c r="F67" s="1"/>
      <c r="G67" s="1"/>
      <c r="H67" s="1"/>
    </row>
    <row r="68" spans="1:8" x14ac:dyDescent="0.2">
      <c r="A68" s="1"/>
      <c r="B68" s="1"/>
      <c r="C68" s="1"/>
      <c r="D68" s="1"/>
      <c r="E68" s="1"/>
      <c r="F68" s="1"/>
      <c r="G68" s="1"/>
      <c r="H68" s="1"/>
    </row>
    <row r="69" spans="1:8" x14ac:dyDescent="0.2">
      <c r="A69" s="1"/>
      <c r="B69" s="1"/>
      <c r="C69" s="1"/>
      <c r="D69" s="1"/>
      <c r="E69" s="1"/>
      <c r="F69" s="1"/>
      <c r="G69" s="1"/>
      <c r="H69" s="1"/>
    </row>
    <row r="70" spans="1:8" x14ac:dyDescent="0.2">
      <c r="A70" s="1"/>
      <c r="B70" s="1"/>
      <c r="C70" s="1"/>
      <c r="D70" s="1"/>
      <c r="E70" s="1"/>
      <c r="F70" s="1"/>
      <c r="G70" s="1"/>
      <c r="H70" s="1"/>
    </row>
    <row r="71" spans="1:8" x14ac:dyDescent="0.2">
      <c r="A71" s="1"/>
      <c r="B71" s="1"/>
      <c r="C71" s="1"/>
      <c r="D71" s="1"/>
      <c r="E71" s="1"/>
      <c r="F71" s="1"/>
      <c r="G71" s="1"/>
      <c r="H71" s="1"/>
    </row>
    <row r="72" spans="1:8" x14ac:dyDescent="0.2">
      <c r="A72" s="1"/>
      <c r="B72" s="1"/>
      <c r="C72" s="1"/>
      <c r="D72" s="1"/>
      <c r="E72" s="1"/>
      <c r="F72" s="1"/>
      <c r="G72" s="1"/>
      <c r="H72" s="1"/>
    </row>
    <row r="73" spans="1:8" x14ac:dyDescent="0.2">
      <c r="A73" s="1"/>
      <c r="B73" s="1"/>
      <c r="C73" s="1"/>
      <c r="D73" s="1"/>
      <c r="E73" s="1"/>
      <c r="F73" s="1"/>
      <c r="G73" s="1"/>
      <c r="H73" s="1"/>
    </row>
    <row r="74" spans="1:8" x14ac:dyDescent="0.2">
      <c r="A74" s="1"/>
      <c r="B74" s="1"/>
      <c r="C74" s="1"/>
      <c r="D74" s="1"/>
      <c r="E74" s="1"/>
      <c r="F74" s="1"/>
      <c r="G74" s="1"/>
      <c r="H74" s="1"/>
    </row>
    <row r="75" spans="1:8" x14ac:dyDescent="0.2">
      <c r="A75" s="1"/>
      <c r="B75" s="1"/>
      <c r="C75" s="1"/>
      <c r="D75" s="1"/>
      <c r="E75" s="1"/>
      <c r="F75" s="1"/>
      <c r="G75" s="1"/>
      <c r="H75" s="1"/>
    </row>
    <row r="76" spans="1:8" x14ac:dyDescent="0.2">
      <c r="A76" s="1"/>
      <c r="B76" s="1"/>
      <c r="C76" s="1"/>
      <c r="D76" s="1"/>
      <c r="E76" s="1"/>
      <c r="F76" s="1"/>
      <c r="G76" s="1"/>
      <c r="H76" s="1"/>
    </row>
    <row r="77" spans="1:8" x14ac:dyDescent="0.2">
      <c r="A77" s="1"/>
      <c r="B77" s="1"/>
      <c r="C77" s="1"/>
      <c r="D77" s="1"/>
      <c r="E77" s="1"/>
      <c r="F77" s="1"/>
      <c r="G77" s="1"/>
      <c r="H77" s="1"/>
    </row>
    <row r="78" spans="1:8" x14ac:dyDescent="0.2">
      <c r="A78" s="1"/>
      <c r="B78" s="1"/>
      <c r="C78" s="1"/>
      <c r="D78" s="1"/>
      <c r="E78" s="1"/>
      <c r="F78" s="1"/>
      <c r="G78" s="1"/>
      <c r="H78" s="1"/>
    </row>
    <row r="79" spans="1:8" x14ac:dyDescent="0.2">
      <c r="A79" s="1"/>
      <c r="B79" s="1"/>
      <c r="C79" s="1"/>
      <c r="D79" s="1"/>
      <c r="E79" s="1"/>
      <c r="F79" s="1"/>
      <c r="G79" s="1"/>
      <c r="H79" s="1"/>
    </row>
    <row r="80" spans="1:8" x14ac:dyDescent="0.2">
      <c r="A80" s="1"/>
      <c r="B80" s="1"/>
      <c r="C80" s="1"/>
      <c r="D80" s="1"/>
      <c r="E80" s="1"/>
      <c r="F80" s="1"/>
      <c r="G80" s="1"/>
      <c r="H80" s="1"/>
    </row>
    <row r="81" spans="1:8" x14ac:dyDescent="0.2">
      <c r="A81" s="1"/>
      <c r="B81" s="1"/>
      <c r="C81" s="1"/>
      <c r="D81" s="1"/>
      <c r="E81" s="1"/>
      <c r="F81" s="1"/>
      <c r="G81" s="1"/>
      <c r="H81" s="1"/>
    </row>
    <row r="82" spans="1:8" x14ac:dyDescent="0.2">
      <c r="A82" s="1"/>
      <c r="B82" s="1"/>
      <c r="C82" s="1"/>
      <c r="D82" s="1"/>
      <c r="E82" s="1"/>
      <c r="F82" s="1"/>
      <c r="G82" s="1"/>
      <c r="H82" s="1"/>
    </row>
  </sheetData>
  <mergeCells count="6">
    <mergeCell ref="A6:H6"/>
    <mergeCell ref="A7:H7"/>
    <mergeCell ref="C8:F8"/>
    <mergeCell ref="C11:F11"/>
    <mergeCell ref="C26:F26"/>
    <mergeCell ref="B1:H1"/>
  </mergeCells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15_melléklet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2018-05-02T07:15:54Z</dcterms:created>
  <dcterms:modified xsi:type="dcterms:W3CDTF">2018-05-02T07:16:06Z</dcterms:modified>
</cp:coreProperties>
</file>