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KIAD. K. 3 b." sheetId="6" r:id="rId1"/>
    <sheet name="Munka1" sheetId="9" r:id="rId2"/>
  </sheets>
  <definedNames>
    <definedName name="_xlnm.Print_Area" localSheetId="0">'KIAD. K. 3 b.'!$A$1:$F$50</definedName>
  </definedNames>
  <calcPr calcId="144525"/>
</workbook>
</file>

<file path=xl/calcChain.xml><?xml version="1.0" encoding="utf-8"?>
<calcChain xmlns="http://schemas.openxmlformats.org/spreadsheetml/2006/main">
  <c r="F28" i="6" l="1"/>
  <c r="E27" i="6"/>
  <c r="E46" i="6" s="1"/>
  <c r="F34" i="6"/>
  <c r="F33" i="6" s="1"/>
  <c r="D19" i="6"/>
  <c r="F16" i="6"/>
  <c r="E33" i="6"/>
  <c r="E45" i="6" s="1"/>
  <c r="E19" i="6"/>
  <c r="E15" i="6"/>
  <c r="D15" i="6"/>
  <c r="F15" i="6" s="1"/>
  <c r="F12" i="6"/>
  <c r="F13" i="6"/>
  <c r="F14" i="6"/>
  <c r="F17" i="6"/>
  <c r="F18" i="6"/>
  <c r="F20" i="6"/>
  <c r="E11" i="6"/>
  <c r="D11" i="6"/>
  <c r="D33" i="6"/>
  <c r="D45" i="6"/>
  <c r="C33" i="6"/>
  <c r="C45" i="6"/>
  <c r="C19" i="6"/>
  <c r="C15" i="6"/>
  <c r="C11" i="6"/>
  <c r="C31" i="6"/>
  <c r="C49" i="6" s="1"/>
  <c r="C46" i="6"/>
  <c r="E31" i="6" l="1"/>
  <c r="F45" i="6"/>
  <c r="F27" i="6"/>
  <c r="E49" i="6"/>
  <c r="D31" i="6"/>
  <c r="D49" i="6" s="1"/>
  <c r="D46" i="6"/>
  <c r="F46" i="6" s="1"/>
  <c r="F19" i="6"/>
  <c r="F31" i="6"/>
  <c r="F49" i="6" s="1"/>
  <c r="F11" i="6"/>
</calcChain>
</file>

<file path=xl/sharedStrings.xml><?xml version="1.0" encoding="utf-8"?>
<sst xmlns="http://schemas.openxmlformats.org/spreadsheetml/2006/main" count="62" uniqueCount="40">
  <si>
    <t>ezer forintban</t>
  </si>
  <si>
    <t>Sor-
szám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</si>
  <si>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</si>
  <si>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</si>
  <si>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</si>
  <si>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</si>
  <si>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</si>
  <si>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K5</t>
  </si>
  <si>
    <t>K6</t>
  </si>
  <si>
    <t>K7</t>
  </si>
  <si>
    <t>K8</t>
  </si>
  <si>
    <t>Finanszírozási kiadások</t>
  </si>
  <si>
    <t>K9</t>
  </si>
  <si>
    <t>Személyi juttatások</t>
  </si>
  <si>
    <t xml:space="preserve">Dologi kiadások 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</si>
  <si>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</si>
  <si>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</si>
  <si>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</si>
  <si>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</si>
  <si>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</si>
  <si>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 xml:space="preserve">Költségvetési kiadások </t>
  </si>
  <si>
    <t>K1-8</t>
  </si>
  <si>
    <t xml:space="preserve">Finanszírozási kiadások </t>
  </si>
  <si>
    <t>Kötelező Feladat</t>
  </si>
  <si>
    <t>Önként Vállalt</t>
  </si>
  <si>
    <t>Államigazgatási</t>
  </si>
  <si>
    <t>FELHALMOZÁSI KIADÁSOK ÖSSZESEN:</t>
  </si>
  <si>
    <t>MŰKÖDÉSI KIADÁSOK ÖSSZESEN</t>
  </si>
  <si>
    <t>KIADÁSOK ÖSSZESEN</t>
  </si>
  <si>
    <t xml:space="preserve">FÜLÖPI ÓVODA KIADÁSAI        </t>
  </si>
  <si>
    <t xml:space="preserve">kiemelt előirányzatonként          </t>
  </si>
  <si>
    <t>MEGNEVEZÉS</t>
  </si>
  <si>
    <t>I. MŰKÖDÉSI KIADÁSOK</t>
  </si>
  <si>
    <t>II. FELHALMOZÁSI KIADÁSOK</t>
  </si>
  <si>
    <t>Eredeti előirányzat</t>
  </si>
  <si>
    <t>Módosított előirányzat</t>
  </si>
  <si>
    <t>Jelenlegi módosítás</t>
  </si>
  <si>
    <t xml:space="preserve">Költségvetési kiadások                     </t>
  </si>
  <si>
    <t>2018. évi költsévetés II. számú módosítása</t>
  </si>
  <si>
    <t>3/b. számú melléklet a 9/2019.(V.29.)ÖR-hez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</si>
</sst>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3" fontId="2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/>
    </xf>
    <xf numFmtId="0" fontId="2" fillId="0" borderId="0" xfId="0" applyFont="1"/>
    <xf numFmtId="0" fontId="10" fillId="0" borderId="0" xfId="0" applyFont="1"/>
    <xf numFmtId="0" fontId="2" fillId="2" borderId="2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6" fillId="0" borderId="1" xfId="0" applyFont="1" applyBorder="1"/>
    <xf numFmtId="0" fontId="0" fillId="0" borderId="1" xfId="0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 applyAlignment="1"/>
    <xf numFmtId="0" fontId="2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50"/>
  <sheetViews>
    <sheetView tabSelected="1" workbookViewId="0">
      <selection sqref="A1:F1"/>
    </sheetView>
  </sheetViews>
  <sheetFormatPr defaultRowHeight="15" x14ac:dyDescent="0.25"/>
  <cols>
    <col min="1" max="1" width="5.7109375" style="6" customWidth="1"/>
    <col min="2" max="2" width="56.140625" style="6" customWidth="1"/>
    <col min="3" max="4" width="11.85546875" style="6" customWidth="1"/>
    <col min="5" max="5" width="11.85546875" style="18" customWidth="1"/>
    <col min="6" max="6" width="11.85546875" style="6" customWidth="1"/>
    <col min="7" max="8" width="9.140625" style="2" customWidth="1"/>
  </cols>
  <sheetData>
    <row r="1" spans="1:8" ht="15" customHeight="1" x14ac:dyDescent="0.25">
      <c r="A1" s="34" t="s">
        <v>39</v>
      </c>
      <c r="B1" s="34"/>
      <c r="C1" s="34"/>
      <c r="D1" s="34"/>
      <c r="E1" s="34"/>
      <c r="F1" s="34"/>
    </row>
    <row r="2" spans="1:8" ht="15" customHeight="1" x14ac:dyDescent="0.25">
      <c r="A2" s="36" t="s">
        <v>29</v>
      </c>
      <c r="B2" s="36"/>
      <c r="C2" s="36"/>
      <c r="D2" s="36"/>
      <c r="E2" s="36"/>
      <c r="F2" s="36"/>
    </row>
    <row r="3" spans="1:8" ht="9.75" customHeight="1" x14ac:dyDescent="0.25">
      <c r="A3" s="31"/>
      <c r="B3" s="31"/>
      <c r="C3" s="31"/>
      <c r="D3" s="31"/>
      <c r="E3" s="31"/>
      <c r="F3" s="31"/>
    </row>
    <row r="4" spans="1:8" ht="24.75" customHeight="1" x14ac:dyDescent="0.25">
      <c r="A4" s="31" t="s">
        <v>30</v>
      </c>
      <c r="B4" s="31"/>
      <c r="C4" s="31"/>
      <c r="D4" s="31"/>
      <c r="E4" s="31"/>
      <c r="F4" s="31"/>
    </row>
    <row r="5" spans="1:8" ht="30" customHeight="1" x14ac:dyDescent="0.25">
      <c r="A5" s="31" t="s">
        <v>38</v>
      </c>
      <c r="B5" s="31"/>
      <c r="C5" s="31"/>
      <c r="D5" s="31"/>
      <c r="E5" s="31"/>
      <c r="F5" s="31"/>
    </row>
    <row r="6" spans="1:8" ht="15" customHeight="1" x14ac:dyDescent="0.25">
      <c r="A6" s="4"/>
      <c r="B6" s="32"/>
      <c r="C6" s="32"/>
      <c r="D6" s="32"/>
      <c r="E6" s="32"/>
      <c r="F6" s="33"/>
    </row>
    <row r="7" spans="1:8" x14ac:dyDescent="0.25">
      <c r="A7" s="37" t="s">
        <v>0</v>
      </c>
      <c r="B7" s="38"/>
      <c r="C7" s="38"/>
      <c r="D7" s="38"/>
      <c r="E7" s="38"/>
      <c r="F7" s="38"/>
    </row>
    <row r="8" spans="1:8" x14ac:dyDescent="0.25">
      <c r="A8" s="39" t="s">
        <v>37</v>
      </c>
      <c r="B8" s="39"/>
      <c r="C8" s="39"/>
      <c r="D8" s="39"/>
      <c r="E8" s="39"/>
      <c r="F8" s="39"/>
    </row>
    <row r="9" spans="1:8" s="1" customFormat="1" ht="45.75" customHeight="1" x14ac:dyDescent="0.25">
      <c r="A9" s="7" t="s">
        <v>1</v>
      </c>
      <c r="B9" s="5" t="s">
        <v>31</v>
      </c>
      <c r="C9" s="15" t="s">
        <v>34</v>
      </c>
      <c r="D9" s="15" t="s">
        <v>35</v>
      </c>
      <c r="E9" s="15" t="s">
        <v>36</v>
      </c>
      <c r="F9" s="15" t="s">
        <v>35</v>
      </c>
      <c r="G9" s="2"/>
      <c r="H9" s="2"/>
    </row>
    <row r="10" spans="1:8" ht="22.5" customHeight="1" x14ac:dyDescent="0.25">
      <c r="A10" s="35" t="s">
        <v>32</v>
      </c>
      <c r="B10" s="35"/>
      <c r="C10" s="35"/>
      <c r="D10" s="35"/>
      <c r="E10" s="35"/>
      <c r="F10" s="35"/>
    </row>
    <row r="11" spans="1:8" s="20" customFormat="1" ht="16.5" customHeight="1" x14ac:dyDescent="0.25">
      <c r="A11" s="8" t="s">
        <v>2</v>
      </c>
      <c r="B11" s="9" t="s">
        <v>13</v>
      </c>
      <c r="C11" s="3">
        <f>SUM(C12:C14)</f>
        <v>31425</v>
      </c>
      <c r="D11" s="3">
        <f>SUM(D12:D14)</f>
        <v>32328</v>
      </c>
      <c r="E11" s="3">
        <f>SUM(E12:E14)</f>
        <v>0</v>
      </c>
      <c r="F11" s="3">
        <f>SUM(D11:E11)</f>
        <v>32328</v>
      </c>
      <c r="G11" s="19"/>
      <c r="H11" s="19"/>
    </row>
    <row r="12" spans="1:8" ht="15.75" customHeight="1" x14ac:dyDescent="0.25">
      <c r="A12" s="8"/>
      <c r="B12" s="10" t="s">
        <v>23</v>
      </c>
      <c r="C12" s="14">
        <v>31425</v>
      </c>
      <c r="D12" s="14">
        <v>32328</v>
      </c>
      <c r="E12" s="16"/>
      <c r="F12" s="3">
        <f t="shared" ref="F12:F20" si="0">SUM(D12:E12)</f>
        <v>32328</v>
      </c>
    </row>
    <row r="13" spans="1:8" ht="15.75" customHeight="1" x14ac:dyDescent="0.25">
      <c r="A13" s="8"/>
      <c r="B13" s="10" t="s">
        <v>24</v>
      </c>
      <c r="C13" s="14"/>
      <c r="D13" s="14"/>
      <c r="E13" s="16"/>
      <c r="F13" s="3">
        <f t="shared" si="0"/>
        <v>0</v>
      </c>
    </row>
    <row r="14" spans="1:8" ht="15.75" customHeight="1" x14ac:dyDescent="0.25">
      <c r="A14" s="8"/>
      <c r="B14" s="10" t="s">
        <v>25</v>
      </c>
      <c r="C14" s="14"/>
      <c r="D14" s="14"/>
      <c r="E14" s="16"/>
      <c r="F14" s="3">
        <f t="shared" si="0"/>
        <v>0</v>
      </c>
    </row>
    <row r="15" spans="1:8" s="20" customFormat="1" ht="33.75" customHeight="1" x14ac:dyDescent="0.25">
      <c r="A15" s="8" t="s">
        <v>4</v>
      </c>
      <c r="B15" s="11" t="s">
        <v>3</v>
      </c>
      <c r="C15" s="3">
        <f>SUM(C16:C18)</f>
        <v>6266</v>
      </c>
      <c r="D15" s="3">
        <f>SUM(D16:D18)</f>
        <v>6422</v>
      </c>
      <c r="E15" s="3">
        <f>SUM(E16:E18)</f>
        <v>0</v>
      </c>
      <c r="F15" s="3">
        <f t="shared" si="0"/>
        <v>6422</v>
      </c>
      <c r="G15" s="19"/>
      <c r="H15" s="19"/>
    </row>
    <row r="16" spans="1:8" ht="15.75" customHeight="1" x14ac:dyDescent="0.25">
      <c r="A16" s="8"/>
      <c r="B16" s="10" t="s">
        <v>23</v>
      </c>
      <c r="C16" s="14">
        <v>6266</v>
      </c>
      <c r="D16" s="14">
        <v>6422</v>
      </c>
      <c r="E16" s="16"/>
      <c r="F16" s="3">
        <f t="shared" si="0"/>
        <v>6422</v>
      </c>
    </row>
    <row r="17" spans="1:8" ht="15.75" customHeight="1" x14ac:dyDescent="0.25">
      <c r="A17" s="8"/>
      <c r="B17" s="10" t="s">
        <v>24</v>
      </c>
      <c r="C17" s="14"/>
      <c r="D17" s="14"/>
      <c r="E17" s="16"/>
      <c r="F17" s="3">
        <f t="shared" si="0"/>
        <v>0</v>
      </c>
    </row>
    <row r="18" spans="1:8" ht="15.75" customHeight="1" x14ac:dyDescent="0.25">
      <c r="A18" s="8"/>
      <c r="B18" s="10" t="s">
        <v>25</v>
      </c>
      <c r="C18" s="14"/>
      <c r="D18" s="14"/>
      <c r="E18" s="16"/>
      <c r="F18" s="3">
        <f t="shared" si="0"/>
        <v>0</v>
      </c>
    </row>
    <row r="19" spans="1:8" s="20" customFormat="1" ht="16.5" customHeight="1" x14ac:dyDescent="0.25">
      <c r="A19" s="8" t="s">
        <v>5</v>
      </c>
      <c r="B19" s="11" t="s">
        <v>14</v>
      </c>
      <c r="C19" s="3">
        <f>SUM(C20:C22)</f>
        <v>34924</v>
      </c>
      <c r="D19" s="3">
        <f>SUM(D20:D22)</f>
        <v>35056</v>
      </c>
      <c r="E19" s="3">
        <f>SUM(E20:E22)</f>
        <v>20</v>
      </c>
      <c r="F19" s="3">
        <f t="shared" si="0"/>
        <v>35076</v>
      </c>
      <c r="G19" s="19"/>
      <c r="H19" s="19"/>
    </row>
    <row r="20" spans="1:8" ht="15.75" customHeight="1" x14ac:dyDescent="0.25">
      <c r="A20" s="8"/>
      <c r="B20" s="10" t="s">
        <v>23</v>
      </c>
      <c r="C20" s="14">
        <v>34924</v>
      </c>
      <c r="D20" s="14">
        <v>35056</v>
      </c>
      <c r="E20" s="16">
        <v>20</v>
      </c>
      <c r="F20" s="3">
        <f t="shared" si="0"/>
        <v>35076</v>
      </c>
    </row>
    <row r="21" spans="1:8" ht="15.75" customHeight="1" x14ac:dyDescent="0.25">
      <c r="A21" s="8"/>
      <c r="B21" s="10" t="s">
        <v>24</v>
      </c>
      <c r="C21" s="14"/>
      <c r="D21" s="14"/>
      <c r="E21" s="16"/>
      <c r="F21" s="3"/>
    </row>
    <row r="22" spans="1:8" ht="15.75" customHeight="1" x14ac:dyDescent="0.25">
      <c r="A22" s="8"/>
      <c r="B22" s="10" t="s">
        <v>25</v>
      </c>
      <c r="C22" s="14"/>
      <c r="D22" s="14"/>
      <c r="E22" s="16"/>
      <c r="F22" s="3"/>
    </row>
    <row r="23" spans="1:8" ht="18" customHeight="1" x14ac:dyDescent="0.25">
      <c r="A23" s="8" t="s">
        <v>6</v>
      </c>
      <c r="B23" s="12" t="s">
        <v>15</v>
      </c>
      <c r="C23" s="14"/>
      <c r="D23" s="14"/>
      <c r="E23" s="17"/>
      <c r="F23" s="3"/>
    </row>
    <row r="24" spans="1:8" ht="15.75" customHeight="1" x14ac:dyDescent="0.25">
      <c r="A24" s="8"/>
      <c r="B24" s="10" t="s">
        <v>23</v>
      </c>
      <c r="C24" s="14"/>
      <c r="D24" s="14"/>
      <c r="E24" s="16"/>
      <c r="F24" s="3"/>
    </row>
    <row r="25" spans="1:8" ht="15.75" customHeight="1" x14ac:dyDescent="0.25">
      <c r="A25" s="8"/>
      <c r="B25" s="10" t="s">
        <v>24</v>
      </c>
      <c r="C25" s="14"/>
      <c r="D25" s="14"/>
      <c r="E25" s="16"/>
      <c r="F25" s="3"/>
    </row>
    <row r="26" spans="1:8" ht="15.75" customHeight="1" x14ac:dyDescent="0.25">
      <c r="A26" s="8"/>
      <c r="B26" s="10" t="s">
        <v>25</v>
      </c>
      <c r="C26" s="14"/>
      <c r="D26" s="14"/>
      <c r="E26" s="16"/>
      <c r="F26" s="3"/>
    </row>
    <row r="27" spans="1:8" ht="16.5" customHeight="1" x14ac:dyDescent="0.25">
      <c r="A27" s="8" t="s">
        <v>7</v>
      </c>
      <c r="B27" s="12" t="s">
        <v>16</v>
      </c>
      <c r="C27" s="14"/>
      <c r="D27" s="14"/>
      <c r="E27" s="17">
        <f>E28+E29+E30</f>
        <v>0</v>
      </c>
      <c r="F27" s="3">
        <f>E27-D27</f>
        <v>0</v>
      </c>
    </row>
    <row r="28" spans="1:8" ht="15.75" customHeight="1" x14ac:dyDescent="0.25">
      <c r="A28" s="8"/>
      <c r="B28" s="10" t="s">
        <v>23</v>
      </c>
      <c r="C28" s="14"/>
      <c r="D28" s="14"/>
      <c r="E28" s="16"/>
      <c r="F28" s="3">
        <f>E28-D28</f>
        <v>0</v>
      </c>
    </row>
    <row r="29" spans="1:8" ht="15.75" customHeight="1" x14ac:dyDescent="0.25">
      <c r="A29" s="8"/>
      <c r="B29" s="10" t="s">
        <v>24</v>
      </c>
      <c r="C29" s="14"/>
      <c r="D29" s="14"/>
      <c r="E29" s="16"/>
      <c r="F29" s="3"/>
    </row>
    <row r="30" spans="1:8" ht="15.75" customHeight="1" x14ac:dyDescent="0.25">
      <c r="A30" s="8"/>
      <c r="B30" s="10" t="s">
        <v>25</v>
      </c>
      <c r="C30" s="14"/>
      <c r="D30" s="14"/>
      <c r="E30" s="16"/>
      <c r="F30" s="3"/>
    </row>
    <row r="31" spans="1:8" s="20" customFormat="1" ht="16.5" customHeight="1" x14ac:dyDescent="0.25">
      <c r="A31" s="8"/>
      <c r="B31" s="11" t="s">
        <v>27</v>
      </c>
      <c r="C31" s="3">
        <f>C11+C15+C19+C23+C27</f>
        <v>72615</v>
      </c>
      <c r="D31" s="3">
        <f>D11+D15+D19+D23+D27</f>
        <v>73806</v>
      </c>
      <c r="E31" s="3">
        <f>E11+E15+E19+E23+E27</f>
        <v>20</v>
      </c>
      <c r="F31" s="3">
        <f>SUM(D31:E31)</f>
        <v>73826</v>
      </c>
      <c r="G31" s="19"/>
      <c r="H31" s="19"/>
    </row>
    <row r="32" spans="1:8" ht="16.5" customHeight="1" x14ac:dyDescent="0.25">
      <c r="A32" s="35" t="s">
        <v>33</v>
      </c>
      <c r="B32" s="35"/>
      <c r="C32" s="35"/>
      <c r="D32" s="35"/>
      <c r="E32" s="35"/>
      <c r="F32" s="35"/>
    </row>
    <row r="33" spans="1:8" s="20" customFormat="1" ht="16.5" customHeight="1" x14ac:dyDescent="0.25">
      <c r="A33" s="8" t="s">
        <v>8</v>
      </c>
      <c r="B33" s="13" t="s">
        <v>17</v>
      </c>
      <c r="C33" s="3">
        <f>SUM(C34:C36)</f>
        <v>882</v>
      </c>
      <c r="D33" s="3">
        <f>SUM(D34:D36)</f>
        <v>882</v>
      </c>
      <c r="E33" s="3">
        <f>SUM(E34:E36)</f>
        <v>1552</v>
      </c>
      <c r="F33" s="3">
        <f>SUM(F34:F36)</f>
        <v>2434</v>
      </c>
      <c r="G33" s="19"/>
      <c r="H33" s="19"/>
    </row>
    <row r="34" spans="1:8" ht="15.75" customHeight="1" x14ac:dyDescent="0.25">
      <c r="A34" s="8"/>
      <c r="B34" s="10" t="s">
        <v>23</v>
      </c>
      <c r="C34" s="14">
        <v>882</v>
      </c>
      <c r="D34" s="14">
        <v>882</v>
      </c>
      <c r="E34" s="16">
        <v>1552</v>
      </c>
      <c r="F34" s="3">
        <f>SUM(D34:E34)</f>
        <v>2434</v>
      </c>
    </row>
    <row r="35" spans="1:8" ht="15.75" customHeight="1" x14ac:dyDescent="0.25">
      <c r="A35" s="8"/>
      <c r="B35" s="10" t="s">
        <v>24</v>
      </c>
      <c r="C35" s="14"/>
      <c r="D35" s="14"/>
      <c r="E35" s="16"/>
      <c r="F35" s="3"/>
    </row>
    <row r="36" spans="1:8" ht="15.75" customHeight="1" x14ac:dyDescent="0.25">
      <c r="A36" s="8"/>
      <c r="B36" s="10" t="s">
        <v>25</v>
      </c>
      <c r="C36" s="14"/>
      <c r="D36" s="14"/>
      <c r="E36" s="16"/>
      <c r="F36" s="3"/>
    </row>
    <row r="37" spans="1:8" ht="15" customHeight="1" x14ac:dyDescent="0.25">
      <c r="A37" s="8" t="s">
        <v>9</v>
      </c>
      <c r="B37" s="12" t="s">
        <v>18</v>
      </c>
      <c r="C37" s="14"/>
      <c r="D37" s="14"/>
      <c r="E37" s="17"/>
      <c r="F37" s="3"/>
    </row>
    <row r="38" spans="1:8" ht="15.75" customHeight="1" x14ac:dyDescent="0.25">
      <c r="A38" s="8"/>
      <c r="B38" s="10" t="s">
        <v>23</v>
      </c>
      <c r="C38" s="14"/>
      <c r="D38" s="14"/>
      <c r="E38" s="16"/>
      <c r="F38" s="3"/>
    </row>
    <row r="39" spans="1:8" ht="15.75" customHeight="1" x14ac:dyDescent="0.25">
      <c r="A39" s="8"/>
      <c r="B39" s="10" t="s">
        <v>24</v>
      </c>
      <c r="C39" s="14"/>
      <c r="D39" s="14"/>
      <c r="E39" s="16"/>
      <c r="F39" s="3"/>
    </row>
    <row r="40" spans="1:8" ht="15.75" customHeight="1" x14ac:dyDescent="0.25">
      <c r="A40" s="8"/>
      <c r="B40" s="10" t="s">
        <v>25</v>
      </c>
      <c r="C40" s="14"/>
      <c r="D40" s="14"/>
      <c r="E40" s="16"/>
      <c r="F40" s="3"/>
    </row>
    <row r="41" spans="1:8" ht="17.25" customHeight="1" x14ac:dyDescent="0.25">
      <c r="A41" s="8" t="s">
        <v>10</v>
      </c>
      <c r="B41" s="12" t="s">
        <v>19</v>
      </c>
      <c r="C41" s="14"/>
      <c r="D41" s="14"/>
      <c r="E41" s="17"/>
      <c r="F41" s="3"/>
    </row>
    <row r="42" spans="1:8" ht="15.75" customHeight="1" x14ac:dyDescent="0.25">
      <c r="A42" s="8"/>
      <c r="B42" s="10" t="s">
        <v>23</v>
      </c>
      <c r="C42" s="14"/>
      <c r="D42" s="14"/>
      <c r="E42" s="16"/>
      <c r="F42" s="3"/>
    </row>
    <row r="43" spans="1:8" ht="15.75" customHeight="1" x14ac:dyDescent="0.25">
      <c r="A43" s="8"/>
      <c r="B43" s="10" t="s">
        <v>24</v>
      </c>
      <c r="C43" s="14"/>
      <c r="D43" s="14"/>
      <c r="E43" s="16"/>
      <c r="F43" s="3"/>
    </row>
    <row r="44" spans="1:8" ht="15.75" customHeight="1" x14ac:dyDescent="0.25">
      <c r="A44" s="8"/>
      <c r="B44" s="10" t="s">
        <v>25</v>
      </c>
      <c r="C44" s="14"/>
      <c r="D44" s="14"/>
      <c r="E44" s="16"/>
      <c r="F44" s="3"/>
    </row>
    <row r="45" spans="1:8" s="20" customFormat="1" ht="18" customHeight="1" x14ac:dyDescent="0.25">
      <c r="A45" s="8"/>
      <c r="B45" s="11" t="s">
        <v>26</v>
      </c>
      <c r="C45" s="3">
        <f>C33+C37+C41</f>
        <v>882</v>
      </c>
      <c r="D45" s="3">
        <f>D33+D37+D41</f>
        <v>882</v>
      </c>
      <c r="E45" s="3">
        <f>E33+E37+E41</f>
        <v>1552</v>
      </c>
      <c r="F45" s="3">
        <f>SUM(D45:E45)</f>
        <v>2434</v>
      </c>
      <c r="G45" s="19"/>
      <c r="H45" s="19"/>
    </row>
    <row r="46" spans="1:8" s="20" customFormat="1" ht="18" customHeight="1" x14ac:dyDescent="0.25">
      <c r="A46" s="8" t="s">
        <v>21</v>
      </c>
      <c r="B46" s="13" t="s">
        <v>20</v>
      </c>
      <c r="C46" s="3">
        <f>SUM(C11+C15+C19+C23+C27+C33+C41+C37)</f>
        <v>73497</v>
      </c>
      <c r="D46" s="3">
        <f>SUM(D11+D15+D19+D23+D27+D33+D41+D37)</f>
        <v>74688</v>
      </c>
      <c r="E46" s="3">
        <f>SUM(E11+E15+E19+E23+E27+E33+E41+E37)</f>
        <v>1572</v>
      </c>
      <c r="F46" s="3">
        <f>SUM(D46:E46)</f>
        <v>76260</v>
      </c>
      <c r="G46" s="19"/>
      <c r="H46" s="19"/>
    </row>
    <row r="47" spans="1:8" ht="18" customHeight="1" x14ac:dyDescent="0.25">
      <c r="A47" s="28" t="s">
        <v>11</v>
      </c>
      <c r="B47" s="28"/>
      <c r="C47" s="28"/>
      <c r="D47" s="28"/>
      <c r="E47" s="28"/>
      <c r="F47" s="28"/>
    </row>
    <row r="48" spans="1:8" x14ac:dyDescent="0.25">
      <c r="A48" s="21" t="s">
        <v>12</v>
      </c>
      <c r="B48" s="22" t="s">
        <v>22</v>
      </c>
      <c r="C48" s="22"/>
      <c r="D48" s="22"/>
      <c r="E48" s="23"/>
      <c r="F48" s="24"/>
    </row>
    <row r="49" spans="1:8" s="26" customFormat="1" x14ac:dyDescent="0.25">
      <c r="A49" s="27"/>
      <c r="B49" s="28" t="s">
        <v>28</v>
      </c>
      <c r="C49" s="29">
        <f>SUM(C31,C45)</f>
        <v>73497</v>
      </c>
      <c r="D49" s="29">
        <f>SUM(D31,D45)</f>
        <v>74688</v>
      </c>
      <c r="E49" s="29">
        <f>SUM(E31,E45)</f>
        <v>1572</v>
      </c>
      <c r="F49" s="29">
        <f>SUM(F31,F45)</f>
        <v>76260</v>
      </c>
      <c r="G49" s="25"/>
      <c r="H49" s="25"/>
    </row>
    <row r="50" spans="1:8" ht="11.25" customHeight="1" x14ac:dyDescent="0.25">
      <c r="A50" s="27"/>
      <c r="B50" s="28"/>
      <c r="C50" s="30"/>
      <c r="D50" s="30"/>
      <c r="E50" s="30"/>
      <c r="F50" s="30"/>
    </row>
  </sheetData>
  <mergeCells count="16">
    <mergeCell ref="A4:F4"/>
    <mergeCell ref="A1:F1"/>
    <mergeCell ref="A10:F10"/>
    <mergeCell ref="A32:F32"/>
    <mergeCell ref="A2:F3"/>
    <mergeCell ref="A7:F7"/>
    <mergeCell ref="A8:F8"/>
    <mergeCell ref="A49:A50"/>
    <mergeCell ref="B49:B50"/>
    <mergeCell ref="F49:F50"/>
    <mergeCell ref="A5:F5"/>
    <mergeCell ref="B6:F6"/>
    <mergeCell ref="A47:F47"/>
    <mergeCell ref="C49:C50"/>
    <mergeCell ref="D49:D50"/>
    <mergeCell ref="E49:E5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KIAD. K. 3 b.</vt:lpstr>
      <vt:lpstr>Munka1</vt:lpstr>
      <vt:lpstr>'KIAD. K. 3 b.'!Nyomtatási_terület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2019-07-06T15:59:30Z</dcterms:modified>
</cp:coreProperties>
</file>