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B1CD54D3-61F3-4E44-A3B6-40495FD0E95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6" i="1" l="1"/>
  <c r="D76" i="1"/>
  <c r="C76" i="1"/>
  <c r="D33" i="1"/>
  <c r="E33" i="1"/>
  <c r="C33" i="1"/>
</calcChain>
</file>

<file path=xl/sharedStrings.xml><?xml version="1.0" encoding="utf-8"?>
<sst xmlns="http://schemas.openxmlformats.org/spreadsheetml/2006/main" count="147" uniqueCount="135">
  <si>
    <t>#</t>
  </si>
  <si>
    <t>Megnevezés</t>
  </si>
  <si>
    <t>Eredeti előirányzat</t>
  </si>
  <si>
    <t>Módosított előirányzat</t>
  </si>
  <si>
    <t>Teljesítés</t>
  </si>
  <si>
    <t>Ellátási díjak (B405)</t>
  </si>
  <si>
    <t>Kiszámlázott általános forgalmi adó (B406)</t>
  </si>
  <si>
    <t>adatok Ft-ban</t>
  </si>
  <si>
    <t>Előző év költségvetési maradványának igénybevétele (B8131)</t>
  </si>
  <si>
    <t>Bevételek Összesen</t>
  </si>
  <si>
    <t>Törvény szerinti illetmények, munkabérek (K1101)</t>
  </si>
  <si>
    <t>Közlekedési költségtérítés (K1109)</t>
  </si>
  <si>
    <t>ebből: szociális hozzájárulási adó (K2)</t>
  </si>
  <si>
    <t>Üzemeltetési anyagok beszerzése (K312)</t>
  </si>
  <si>
    <t>Közüzemi díjak (K331)</t>
  </si>
  <si>
    <t>Karbantartási, kisjavítási szolgáltatások (K334)</t>
  </si>
  <si>
    <t>ebből: biztosítási díjak (K337)</t>
  </si>
  <si>
    <t>Működési célú előzetesen felszámított általános forgalmi adó (K351)</t>
  </si>
  <si>
    <t>Egyéb dologi kiadások (K355)</t>
  </si>
  <si>
    <t>Egyéb tárgyi eszközök beszerzése, létesítése (K64)</t>
  </si>
  <si>
    <t>Beruházási célú előzetesen felszámított általános forgalmi adó (K67)</t>
  </si>
  <si>
    <t>01</t>
  </si>
  <si>
    <t>09</t>
  </si>
  <si>
    <t>12</t>
  </si>
  <si>
    <t>15</t>
  </si>
  <si>
    <t>Foglalkoztatottak személyi juttatásai (=01+…+13) (K11)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</si>
  <si>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</si>
  <si>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</si>
  <si>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</si>
  <si>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</si>
  <si>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</si>
  <si>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</si>
  <si>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</si>
  <si>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29</t>
  </si>
  <si>
    <t>31</t>
  </si>
  <si>
    <t>Készletbeszerzés (=28+29+30) (K31)</t>
  </si>
  <si>
    <t>32</t>
  </si>
  <si>
    <t>34</t>
  </si>
  <si>
    <t>35</t>
  </si>
  <si>
    <t>39</t>
  </si>
  <si>
    <t>40</t>
  </si>
  <si>
    <t>43</t>
  </si>
  <si>
    <t>Egyéb szolgáltatások (&gt;=44) (K337)</t>
  </si>
  <si>
    <t>44</t>
  </si>
  <si>
    <t>45</t>
  </si>
  <si>
    <t>Szolgáltatási kiadások (=35+36+37+39+40+42+43) (K33)</t>
  </si>
  <si>
    <t>49</t>
  </si>
  <si>
    <t>58</t>
  </si>
  <si>
    <t>59</t>
  </si>
  <si>
    <t>Különféle befizetések és egyéb dologi kiadások (=49+50+51+54+58) (K35)</t>
  </si>
  <si>
    <t>60</t>
  </si>
  <si>
    <t>Dologi kiadások (=31+34+45+48+59) (K3)</t>
  </si>
  <si>
    <t>149</t>
  </si>
  <si>
    <t>Egyéb működési célú támogatások államháztartáson belülre (=150+…+159) (K506)</t>
  </si>
  <si>
    <t>189</t>
  </si>
  <si>
    <t>Egyéb működési célú kiadások (=120+125+126+127+138+149+160+162+174+175+176+177+188) (K5)</t>
  </si>
  <si>
    <t>194</t>
  </si>
  <si>
    <t>197</t>
  </si>
  <si>
    <t>198</t>
  </si>
  <si>
    <t>Beruházások (=190+191+193+…+197) (K6)</t>
  </si>
  <si>
    <t>199</t>
  </si>
  <si>
    <t>266</t>
  </si>
  <si>
    <t>Költségvetési kiadások (=20+21+60+119+189+198+203+265) (K1-K8)</t>
  </si>
  <si>
    <t>07</t>
  </si>
  <si>
    <t>Egyéb működési célú támogatások bevételei államháztartáson belülről (=33+…+42) (B16)</t>
  </si>
  <si>
    <t>Működési célú támogatások államháztartáson belülről (=07+...+10+21+32) (B1)</t>
  </si>
  <si>
    <t>186</t>
  </si>
  <si>
    <t>Szolgáltatások ellenértéke (&gt;=187+188) (B402)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</si>
  <si>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</si>
  <si>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</si>
  <si>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</si>
  <si>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</si>
  <si>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</si>
  <si>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</si>
  <si>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</si>
  <si>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</si>
  <si>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282</t>
  </si>
  <si>
    <t>Költségvetési bevételek (=43+79+184+220+229+255+281) (B1-B7)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</si>
  <si>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</si>
  <si>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</si>
  <si>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</si>
  <si>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</si>
  <si>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</si>
  <si>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36</t>
  </si>
  <si>
    <t>ebből: egyéb fejezeti kezelésű előirányzatok (B16)</t>
  </si>
  <si>
    <t>ebből: helyi önkormányzatok és költségvetési szerveik (B16)</t>
  </si>
  <si>
    <t>206</t>
  </si>
  <si>
    <t>ebből: fedezeti ügyletek kamatbevételei (B4082)</t>
  </si>
  <si>
    <t>Béren kívüli juttatások (K1107)</t>
  </si>
  <si>
    <t>08</t>
  </si>
  <si>
    <t>Ruházati költségtérítés (K1108)</t>
  </si>
  <si>
    <t>42</t>
  </si>
  <si>
    <t>Szakmai tevékenységet segítő szolgáltatások  (K336)</t>
  </si>
  <si>
    <t xml:space="preserve"> Vértesalja Óvoda 2019. évi költségvetése előirányzat-csoportok, kiemelt előirányzatok szerinti bontásban</t>
  </si>
  <si>
    <t>68</t>
  </si>
  <si>
    <t>Egyéb felhalmozási célú támogatások bevételei államháztartáson belülről (=69+…+78) (B25)</t>
  </si>
  <si>
    <t>69</t>
  </si>
  <si>
    <t>ebből: központi költségvetési szervek (B25)</t>
  </si>
  <si>
    <t>79</t>
  </si>
  <si>
    <t>Felhalmozási célú támogatások államháztartáson belülről (=44+45+46+57+68) (B2)</t>
  </si>
  <si>
    <t>209</t>
  </si>
  <si>
    <t>Más egyéb pénzügyi műveletek bevételei (&gt;=210+214) (B4092)</t>
  </si>
  <si>
    <t>215</t>
  </si>
  <si>
    <t>Egyéb pénzügyi műveletek bevételei (=208+209) (B409)</t>
  </si>
  <si>
    <t>243</t>
  </si>
  <si>
    <t>Egyéb működési célú átvett pénzeszközök (=244…+254) (B65)</t>
  </si>
  <si>
    <t>251</t>
  </si>
  <si>
    <t>ebből: egyéb vállalkozások (B65)</t>
  </si>
  <si>
    <t>255</t>
  </si>
  <si>
    <t>Működési célú átvett pénzeszközök (=230+...+233+243) (B6)</t>
  </si>
  <si>
    <t>17</t>
  </si>
  <si>
    <t>Központi, irányító szervi támogatás (B816)</t>
  </si>
  <si>
    <t>06</t>
  </si>
  <si>
    <t>Jubileumi jutalom (K1106)</t>
  </si>
  <si>
    <t>13</t>
  </si>
  <si>
    <t>Foglalkoztatottak egyéb személyi juttatásai (&gt;=14) (K1113)</t>
  </si>
  <si>
    <t>Munkavégzésre irányuló egyéb jogviszonyban nem saját foglalkoztatottnak fizetett juttatások (K122)</t>
  </si>
  <si>
    <t>25</t>
  </si>
  <si>
    <t>ebből: táppénz hozzájárulás (K2)</t>
  </si>
  <si>
    <t>28</t>
  </si>
  <si>
    <t>Szakmai anyagok beszerzése (K311)</t>
  </si>
  <si>
    <t>33</t>
  </si>
  <si>
    <t>Egyéb kommunikációs szolgáltatások (K322)</t>
  </si>
  <si>
    <t>Kommunikációs szolgáltatások (=32+33) (K32)</t>
  </si>
  <si>
    <t>37</t>
  </si>
  <si>
    <t>Bérleti és lízing díjak (&gt;=38) (K333)</t>
  </si>
  <si>
    <t>Közvetített szolgáltatások  (&gt;=41) (K335)</t>
  </si>
  <si>
    <t>50</t>
  </si>
  <si>
    <t>Fizetendő általános forgalmi adó  (K352)</t>
  </si>
  <si>
    <t>157</t>
  </si>
  <si>
    <t>ebből: társulások és költségvetési szerveik (K506)</t>
  </si>
  <si>
    <t>193</t>
  </si>
  <si>
    <t>Informatikai eszközök beszerzése, létesítése (K63)</t>
  </si>
  <si>
    <t>Kiadások Összesen</t>
  </si>
  <si>
    <t>5.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</si>
</sst>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b/>
      <sz val="13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Font="1"/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workbookViewId="0">
      <selection activeCell="I6" sqref="I6"/>
    </sheetView>
  </sheetViews>
  <sheetFormatPr defaultRowHeight="14.4" x14ac:dyDescent="0.3"/>
  <cols>
    <col min="1" max="1" width="4.44140625" style="2" bestFit="1" customWidth="1"/>
    <col min="2" max="2" width="34.33203125" customWidth="1"/>
    <col min="3" max="4" width="13.44140625" bestFit="1" customWidth="1"/>
    <col min="5" max="5" width="12.44140625" bestFit="1" customWidth="1"/>
  </cols>
  <sheetData>
    <row r="1" spans="1:11" x14ac:dyDescent="0.3">
      <c r="A1" s="29" t="s">
        <v>134</v>
      </c>
      <c r="B1" s="29"/>
      <c r="C1" s="29"/>
      <c r="D1" s="29"/>
      <c r="E1" s="29"/>
      <c r="F1" s="1"/>
      <c r="G1" s="2"/>
      <c r="H1" s="1"/>
      <c r="I1" s="1"/>
      <c r="J1" s="1"/>
      <c r="K1" s="3"/>
    </row>
    <row r="2" spans="1:11" x14ac:dyDescent="0.3">
      <c r="A2" s="6"/>
      <c r="B2" s="6"/>
      <c r="C2" s="6"/>
      <c r="D2" s="6"/>
      <c r="E2" s="6"/>
      <c r="F2" s="1"/>
      <c r="G2" s="2"/>
      <c r="H2" s="1"/>
      <c r="I2" s="1"/>
      <c r="J2" s="1"/>
      <c r="K2" s="3"/>
    </row>
    <row r="3" spans="1:11" ht="33" customHeight="1" x14ac:dyDescent="0.3">
      <c r="A3" s="28" t="s">
        <v>93</v>
      </c>
      <c r="B3" s="28"/>
      <c r="C3" s="28"/>
      <c r="D3" s="28"/>
      <c r="E3" s="28"/>
      <c r="F3" s="4"/>
      <c r="G3" s="4"/>
      <c r="H3" s="4"/>
      <c r="I3" s="4"/>
      <c r="J3" s="4"/>
      <c r="K3" s="4"/>
    </row>
    <row r="4" spans="1:11" ht="16.5" customHeight="1" x14ac:dyDescent="0.3">
      <c r="A4" s="5"/>
      <c r="B4" s="5"/>
      <c r="C4" s="5"/>
      <c r="D4" s="5"/>
      <c r="E4" s="7" t="s">
        <v>7</v>
      </c>
      <c r="F4" s="4"/>
      <c r="G4" s="4"/>
      <c r="H4" s="4"/>
      <c r="I4" s="4"/>
      <c r="J4" s="4"/>
      <c r="K4" s="4"/>
    </row>
    <row r="5" spans="1:11" ht="42" customHeight="1" x14ac:dyDescent="0.3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</row>
    <row r="6" spans="1:11" ht="39.6" x14ac:dyDescent="0.3">
      <c r="A6" s="8" t="s">
        <v>36</v>
      </c>
      <c r="B6" s="9" t="s">
        <v>64</v>
      </c>
      <c r="C6" s="10">
        <v>2017758</v>
      </c>
      <c r="D6" s="10">
        <v>2017758</v>
      </c>
      <c r="E6" s="10">
        <v>4755285</v>
      </c>
    </row>
    <row r="7" spans="1:11" ht="26.4" x14ac:dyDescent="0.3">
      <c r="A7" s="8" t="s">
        <v>83</v>
      </c>
      <c r="B7" s="9" t="s">
        <v>84</v>
      </c>
      <c r="C7" s="10">
        <v>0</v>
      </c>
      <c r="D7" s="10">
        <v>0</v>
      </c>
      <c r="E7" s="10">
        <v>982000</v>
      </c>
    </row>
    <row r="8" spans="1:11" ht="26.4" x14ac:dyDescent="0.3">
      <c r="A8" s="8" t="s">
        <v>39</v>
      </c>
      <c r="B8" s="9" t="s">
        <v>85</v>
      </c>
      <c r="C8" s="10">
        <v>0</v>
      </c>
      <c r="D8" s="10">
        <v>0</v>
      </c>
      <c r="E8" s="10">
        <v>3773285</v>
      </c>
    </row>
    <row r="9" spans="1:11" ht="39.6" x14ac:dyDescent="0.3">
      <c r="A9" s="11" t="s">
        <v>41</v>
      </c>
      <c r="B9" s="12" t="s">
        <v>65</v>
      </c>
      <c r="C9" s="13">
        <v>2017758</v>
      </c>
      <c r="D9" s="13">
        <v>2017758</v>
      </c>
      <c r="E9" s="13">
        <v>4755285</v>
      </c>
    </row>
    <row r="10" spans="1:11" ht="39.6" x14ac:dyDescent="0.3">
      <c r="A10" s="8" t="s">
        <v>94</v>
      </c>
      <c r="B10" s="9" t="s">
        <v>95</v>
      </c>
      <c r="C10" s="10">
        <v>0</v>
      </c>
      <c r="D10" s="10">
        <v>0</v>
      </c>
      <c r="E10" s="10">
        <v>318000</v>
      </c>
    </row>
    <row r="11" spans="1:11" ht="26.4" x14ac:dyDescent="0.3">
      <c r="A11" s="8" t="s">
        <v>96</v>
      </c>
      <c r="B11" s="9" t="s">
        <v>97</v>
      </c>
      <c r="C11" s="10">
        <v>0</v>
      </c>
      <c r="D11" s="10">
        <v>0</v>
      </c>
      <c r="E11" s="10">
        <v>318000</v>
      </c>
    </row>
    <row r="12" spans="1:11" ht="39.6" x14ac:dyDescent="0.3">
      <c r="A12" s="11" t="s">
        <v>98</v>
      </c>
      <c r="B12" s="12" t="s">
        <v>99</v>
      </c>
      <c r="C12" s="13">
        <v>0</v>
      </c>
      <c r="D12" s="13">
        <v>0</v>
      </c>
      <c r="E12" s="13">
        <v>318000</v>
      </c>
    </row>
    <row r="13" spans="1:11" ht="26.4" x14ac:dyDescent="0.3">
      <c r="A13" s="8" t="s">
        <v>66</v>
      </c>
      <c r="B13" s="9" t="s">
        <v>67</v>
      </c>
      <c r="C13" s="10">
        <v>0</v>
      </c>
      <c r="D13" s="10">
        <v>1643510</v>
      </c>
      <c r="E13" s="10">
        <v>7386606</v>
      </c>
    </row>
    <row r="14" spans="1:11" x14ac:dyDescent="0.3">
      <c r="A14" s="8" t="s">
        <v>58</v>
      </c>
      <c r="B14" s="9" t="s">
        <v>5</v>
      </c>
      <c r="C14" s="10">
        <v>12500000</v>
      </c>
      <c r="D14" s="10">
        <v>4220333</v>
      </c>
      <c r="E14" s="10">
        <v>1451768</v>
      </c>
    </row>
    <row r="15" spans="1:11" ht="26.4" x14ac:dyDescent="0.3">
      <c r="A15" s="8" t="s">
        <v>60</v>
      </c>
      <c r="B15" s="9" t="s">
        <v>6</v>
      </c>
      <c r="C15" s="10">
        <v>0</v>
      </c>
      <c r="D15" s="10">
        <v>0</v>
      </c>
      <c r="E15" s="10">
        <v>2191496</v>
      </c>
    </row>
    <row r="16" spans="1:11" ht="39.6" x14ac:dyDescent="0.3">
      <c r="A16" s="8" t="s">
        <v>68</v>
      </c>
      <c r="B16" s="9" t="s">
        <v>69</v>
      </c>
      <c r="C16" s="10">
        <v>0</v>
      </c>
      <c r="D16" s="10">
        <v>0</v>
      </c>
      <c r="E16" s="10">
        <v>1952</v>
      </c>
    </row>
    <row r="17" spans="1:5" ht="26.4" x14ac:dyDescent="0.3">
      <c r="A17" s="8" t="s">
        <v>86</v>
      </c>
      <c r="B17" s="9" t="s">
        <v>87</v>
      </c>
      <c r="C17" s="10">
        <v>0</v>
      </c>
      <c r="D17" s="10">
        <v>0</v>
      </c>
      <c r="E17" s="10">
        <v>316</v>
      </c>
    </row>
    <row r="18" spans="1:5" ht="26.4" x14ac:dyDescent="0.3">
      <c r="A18" s="8" t="s">
        <v>70</v>
      </c>
      <c r="B18" s="9" t="s">
        <v>71</v>
      </c>
      <c r="C18" s="10">
        <v>0</v>
      </c>
      <c r="D18" s="10">
        <v>0</v>
      </c>
      <c r="E18" s="10">
        <v>1952</v>
      </c>
    </row>
    <row r="19" spans="1:5" ht="26.4" x14ac:dyDescent="0.3">
      <c r="A19" s="8" t="s">
        <v>100</v>
      </c>
      <c r="B19" s="9" t="s">
        <v>101</v>
      </c>
      <c r="C19" s="10">
        <v>0</v>
      </c>
      <c r="D19" s="10">
        <v>0</v>
      </c>
      <c r="E19" s="10">
        <v>61733</v>
      </c>
    </row>
    <row r="20" spans="1:5" ht="26.4" x14ac:dyDescent="0.3">
      <c r="A20" s="8" t="s">
        <v>102</v>
      </c>
      <c r="B20" s="9" t="s">
        <v>103</v>
      </c>
      <c r="C20" s="10">
        <v>0</v>
      </c>
      <c r="D20" s="10">
        <v>0</v>
      </c>
      <c r="E20" s="10">
        <v>61733</v>
      </c>
    </row>
    <row r="21" spans="1:5" ht="26.4" x14ac:dyDescent="0.3">
      <c r="A21" s="8" t="s">
        <v>72</v>
      </c>
      <c r="B21" s="9" t="s">
        <v>73</v>
      </c>
      <c r="C21" s="10">
        <v>0</v>
      </c>
      <c r="D21" s="10">
        <v>0</v>
      </c>
      <c r="E21" s="10">
        <v>235243</v>
      </c>
    </row>
    <row r="22" spans="1:5" ht="39.6" x14ac:dyDescent="0.3">
      <c r="A22" s="11" t="s">
        <v>74</v>
      </c>
      <c r="B22" s="12" t="s">
        <v>75</v>
      </c>
      <c r="C22" s="13">
        <v>12500000</v>
      </c>
      <c r="D22" s="13">
        <v>5863843</v>
      </c>
      <c r="E22" s="13">
        <v>11328798</v>
      </c>
    </row>
    <row r="23" spans="1:5" ht="26.4" x14ac:dyDescent="0.3">
      <c r="A23" s="8" t="s">
        <v>104</v>
      </c>
      <c r="B23" s="9" t="s">
        <v>105</v>
      </c>
      <c r="C23" s="10">
        <v>0</v>
      </c>
      <c r="D23" s="10">
        <v>0</v>
      </c>
      <c r="E23" s="10">
        <v>660000</v>
      </c>
    </row>
    <row r="24" spans="1:5" x14ac:dyDescent="0.3">
      <c r="A24" s="8" t="s">
        <v>106</v>
      </c>
      <c r="B24" s="9" t="s">
        <v>107</v>
      </c>
      <c r="C24" s="10">
        <v>0</v>
      </c>
      <c r="D24" s="10">
        <v>0</v>
      </c>
      <c r="E24" s="10">
        <v>660000</v>
      </c>
    </row>
    <row r="25" spans="1:5" ht="26.4" x14ac:dyDescent="0.3">
      <c r="A25" s="11" t="s">
        <v>108</v>
      </c>
      <c r="B25" s="12" t="s">
        <v>109</v>
      </c>
      <c r="C25" s="13">
        <v>0</v>
      </c>
      <c r="D25" s="13">
        <v>0</v>
      </c>
      <c r="E25" s="13">
        <v>660000</v>
      </c>
    </row>
    <row r="26" spans="1:5" ht="39.6" x14ac:dyDescent="0.3">
      <c r="A26" s="11" t="s">
        <v>76</v>
      </c>
      <c r="B26" s="12" t="s">
        <v>77</v>
      </c>
      <c r="C26" s="13">
        <v>14517758</v>
      </c>
      <c r="D26" s="13">
        <v>7881601</v>
      </c>
      <c r="E26" s="13">
        <v>17062083</v>
      </c>
    </row>
    <row r="27" spans="1:5" ht="26.4" x14ac:dyDescent="0.3">
      <c r="A27" s="11" t="s">
        <v>36</v>
      </c>
      <c r="B27" s="12" t="s">
        <v>82</v>
      </c>
      <c r="C27" s="13">
        <v>0</v>
      </c>
      <c r="D27" s="13">
        <v>3725386</v>
      </c>
      <c r="E27" s="13">
        <v>3725386</v>
      </c>
    </row>
    <row r="28" spans="1:5" ht="26.4" x14ac:dyDescent="0.3">
      <c r="A28" s="8" t="s">
        <v>23</v>
      </c>
      <c r="B28" s="9" t="s">
        <v>8</v>
      </c>
      <c r="C28" s="10">
        <v>0</v>
      </c>
      <c r="D28" s="10">
        <v>9708925</v>
      </c>
      <c r="E28" s="10">
        <v>9708925</v>
      </c>
    </row>
    <row r="29" spans="1:5" ht="26.4" x14ac:dyDescent="0.3">
      <c r="A29" s="8" t="s">
        <v>78</v>
      </c>
      <c r="B29" s="9" t="s">
        <v>79</v>
      </c>
      <c r="C29" s="10">
        <v>0</v>
      </c>
      <c r="D29" s="10">
        <v>9708925</v>
      </c>
      <c r="E29" s="10">
        <v>9708925</v>
      </c>
    </row>
    <row r="30" spans="1:5" ht="26.4" x14ac:dyDescent="0.3">
      <c r="A30" s="8" t="s">
        <v>110</v>
      </c>
      <c r="B30" s="9" t="s">
        <v>111</v>
      </c>
      <c r="C30" s="10">
        <v>82723659</v>
      </c>
      <c r="D30" s="10">
        <v>87294401</v>
      </c>
      <c r="E30" s="10">
        <v>87294401</v>
      </c>
    </row>
    <row r="31" spans="1:5" ht="26.4" x14ac:dyDescent="0.3">
      <c r="A31" s="8" t="s">
        <v>80</v>
      </c>
      <c r="B31" s="9" t="s">
        <v>81</v>
      </c>
      <c r="C31" s="10">
        <v>82723659</v>
      </c>
      <c r="D31" s="10">
        <v>97003326</v>
      </c>
      <c r="E31" s="10">
        <v>97003326</v>
      </c>
    </row>
    <row r="32" spans="1:5" ht="26.4" x14ac:dyDescent="0.3">
      <c r="A32" s="11" t="s">
        <v>36</v>
      </c>
      <c r="B32" s="12" t="s">
        <v>82</v>
      </c>
      <c r="C32" s="13">
        <v>82723659</v>
      </c>
      <c r="D32" s="13">
        <v>97003326</v>
      </c>
      <c r="E32" s="13">
        <v>97003326</v>
      </c>
    </row>
    <row r="33" spans="1:5" ht="24" customHeight="1" x14ac:dyDescent="0.3">
      <c r="A33" s="18">
        <v>47</v>
      </c>
      <c r="B33" s="19" t="s">
        <v>9</v>
      </c>
      <c r="C33" s="20">
        <f>C26+C32</f>
        <v>97241417</v>
      </c>
      <c r="D33" s="20">
        <f t="shared" ref="D33:E33" si="0">D26+D32</f>
        <v>104884927</v>
      </c>
      <c r="E33" s="20">
        <f t="shared" si="0"/>
        <v>114065409</v>
      </c>
    </row>
    <row r="34" spans="1:5" x14ac:dyDescent="0.3">
      <c r="A34" s="14"/>
      <c r="B34" s="15"/>
      <c r="C34" s="16"/>
      <c r="D34" s="16"/>
      <c r="E34" s="16"/>
    </row>
    <row r="36" spans="1:5" ht="39" customHeight="1" x14ac:dyDescent="0.3">
      <c r="A36" s="17" t="s">
        <v>0</v>
      </c>
      <c r="B36" s="21" t="s">
        <v>1</v>
      </c>
      <c r="C36" s="21" t="s">
        <v>2</v>
      </c>
      <c r="D36" s="21" t="s">
        <v>3</v>
      </c>
      <c r="E36" s="21" t="s">
        <v>4</v>
      </c>
    </row>
    <row r="37" spans="1:5" ht="26.4" x14ac:dyDescent="0.3">
      <c r="A37" s="22" t="s">
        <v>21</v>
      </c>
      <c r="B37" s="23" t="s">
        <v>10</v>
      </c>
      <c r="C37" s="24">
        <v>63683081</v>
      </c>
      <c r="D37" s="24">
        <v>61882946</v>
      </c>
      <c r="E37" s="24">
        <v>56699968</v>
      </c>
    </row>
    <row r="38" spans="1:5" x14ac:dyDescent="0.3">
      <c r="A38" s="22" t="s">
        <v>112</v>
      </c>
      <c r="B38" s="23" t="s">
        <v>113</v>
      </c>
      <c r="C38" s="24">
        <v>1688500</v>
      </c>
      <c r="D38" s="24">
        <v>1688635</v>
      </c>
      <c r="E38" s="24">
        <v>1688635</v>
      </c>
    </row>
    <row r="39" spans="1:5" x14ac:dyDescent="0.3">
      <c r="A39" s="22" t="s">
        <v>63</v>
      </c>
      <c r="B39" s="23" t="s">
        <v>88</v>
      </c>
      <c r="C39" s="24">
        <v>1810450</v>
      </c>
      <c r="D39" s="24">
        <v>1810466</v>
      </c>
      <c r="E39" s="24">
        <v>1281739</v>
      </c>
    </row>
    <row r="40" spans="1:5" x14ac:dyDescent="0.3">
      <c r="A40" s="22" t="s">
        <v>89</v>
      </c>
      <c r="B40" s="23" t="s">
        <v>90</v>
      </c>
      <c r="C40" s="24">
        <v>161732</v>
      </c>
      <c r="D40" s="24">
        <v>161732</v>
      </c>
      <c r="E40" s="24">
        <v>0</v>
      </c>
    </row>
    <row r="41" spans="1:5" x14ac:dyDescent="0.3">
      <c r="A41" s="22" t="s">
        <v>22</v>
      </c>
      <c r="B41" s="23" t="s">
        <v>11</v>
      </c>
      <c r="C41" s="24">
        <v>281160</v>
      </c>
      <c r="D41" s="24">
        <v>538200</v>
      </c>
      <c r="E41" s="24">
        <v>175842</v>
      </c>
    </row>
    <row r="42" spans="1:5" ht="26.4" x14ac:dyDescent="0.3">
      <c r="A42" s="22" t="s">
        <v>114</v>
      </c>
      <c r="B42" s="23" t="s">
        <v>115</v>
      </c>
      <c r="C42" s="24">
        <v>0</v>
      </c>
      <c r="D42" s="24">
        <v>1250000</v>
      </c>
      <c r="E42" s="24">
        <v>1125662</v>
      </c>
    </row>
    <row r="43" spans="1:5" ht="26.4" x14ac:dyDescent="0.3">
      <c r="A43" s="22" t="s">
        <v>24</v>
      </c>
      <c r="B43" s="23" t="s">
        <v>25</v>
      </c>
      <c r="C43" s="24">
        <v>67624923</v>
      </c>
      <c r="D43" s="24">
        <v>67331979</v>
      </c>
      <c r="E43" s="24">
        <v>60971846</v>
      </c>
    </row>
    <row r="44" spans="1:5" ht="52.8" x14ac:dyDescent="0.3">
      <c r="A44" s="22" t="s">
        <v>110</v>
      </c>
      <c r="B44" s="23" t="s">
        <v>116</v>
      </c>
      <c r="C44" s="24">
        <v>0</v>
      </c>
      <c r="D44" s="24">
        <v>680000</v>
      </c>
      <c r="E44" s="24">
        <v>279000</v>
      </c>
    </row>
    <row r="45" spans="1:5" ht="26.4" x14ac:dyDescent="0.3">
      <c r="A45" s="22" t="s">
        <v>26</v>
      </c>
      <c r="B45" s="23" t="s">
        <v>27</v>
      </c>
      <c r="C45" s="24">
        <v>0</v>
      </c>
      <c r="D45" s="24">
        <v>680000</v>
      </c>
      <c r="E45" s="24">
        <v>279000</v>
      </c>
    </row>
    <row r="46" spans="1:5" x14ac:dyDescent="0.3">
      <c r="A46" s="25" t="s">
        <v>28</v>
      </c>
      <c r="B46" s="26" t="s">
        <v>29</v>
      </c>
      <c r="C46" s="27">
        <v>67624923</v>
      </c>
      <c r="D46" s="27">
        <v>68011979</v>
      </c>
      <c r="E46" s="27">
        <v>61250846</v>
      </c>
    </row>
    <row r="47" spans="1:5" ht="39.6" x14ac:dyDescent="0.3">
      <c r="A47" s="25" t="s">
        <v>30</v>
      </c>
      <c r="B47" s="26" t="s">
        <v>31</v>
      </c>
      <c r="C47" s="27">
        <v>13367495</v>
      </c>
      <c r="D47" s="27">
        <v>13367495</v>
      </c>
      <c r="E47" s="27">
        <v>12180132</v>
      </c>
    </row>
    <row r="48" spans="1:5" x14ac:dyDescent="0.3">
      <c r="A48" s="22" t="s">
        <v>32</v>
      </c>
      <c r="B48" s="23" t="s">
        <v>12</v>
      </c>
      <c r="C48" s="24">
        <v>0</v>
      </c>
      <c r="D48" s="24">
        <v>0</v>
      </c>
      <c r="E48" s="24">
        <v>12088404</v>
      </c>
    </row>
    <row r="49" spans="1:5" x14ac:dyDescent="0.3">
      <c r="A49" s="22" t="s">
        <v>117</v>
      </c>
      <c r="B49" s="23" t="s">
        <v>118</v>
      </c>
      <c r="C49" s="24">
        <v>0</v>
      </c>
      <c r="D49" s="24">
        <v>0</v>
      </c>
      <c r="E49" s="24">
        <v>91728</v>
      </c>
    </row>
    <row r="50" spans="1:5" x14ac:dyDescent="0.3">
      <c r="A50" s="22" t="s">
        <v>119</v>
      </c>
      <c r="B50" s="23" t="s">
        <v>120</v>
      </c>
      <c r="C50" s="24">
        <v>554807</v>
      </c>
      <c r="D50" s="24">
        <v>854807</v>
      </c>
      <c r="E50" s="24">
        <v>512028</v>
      </c>
    </row>
    <row r="51" spans="1:5" ht="26.4" x14ac:dyDescent="0.3">
      <c r="A51" s="22" t="s">
        <v>33</v>
      </c>
      <c r="B51" s="23" t="s">
        <v>13</v>
      </c>
      <c r="C51" s="24">
        <v>8900000</v>
      </c>
      <c r="D51" s="24">
        <v>13341128</v>
      </c>
      <c r="E51" s="24">
        <v>10377443</v>
      </c>
    </row>
    <row r="52" spans="1:5" x14ac:dyDescent="0.3">
      <c r="A52" s="22" t="s">
        <v>34</v>
      </c>
      <c r="B52" s="23" t="s">
        <v>35</v>
      </c>
      <c r="C52" s="24">
        <v>9454807</v>
      </c>
      <c r="D52" s="24">
        <v>14195935</v>
      </c>
      <c r="E52" s="24">
        <v>10889471</v>
      </c>
    </row>
    <row r="53" spans="1:5" ht="26.4" x14ac:dyDescent="0.3">
      <c r="A53" s="22" t="s">
        <v>121</v>
      </c>
      <c r="B53" s="23" t="s">
        <v>122</v>
      </c>
      <c r="C53" s="24">
        <v>39370</v>
      </c>
      <c r="D53" s="24">
        <v>69370</v>
      </c>
      <c r="E53" s="24">
        <v>47885</v>
      </c>
    </row>
    <row r="54" spans="1:5" ht="26.4" x14ac:dyDescent="0.3">
      <c r="A54" s="22" t="s">
        <v>37</v>
      </c>
      <c r="B54" s="23" t="s">
        <v>123</v>
      </c>
      <c r="C54" s="24">
        <v>39370</v>
      </c>
      <c r="D54" s="24">
        <v>69370</v>
      </c>
      <c r="E54" s="24">
        <v>47885</v>
      </c>
    </row>
    <row r="55" spans="1:5" x14ac:dyDescent="0.3">
      <c r="A55" s="22" t="s">
        <v>38</v>
      </c>
      <c r="B55" s="23" t="s">
        <v>14</v>
      </c>
      <c r="C55" s="24">
        <v>1700000</v>
      </c>
      <c r="D55" s="24">
        <v>0</v>
      </c>
      <c r="E55" s="24">
        <v>0</v>
      </c>
    </row>
    <row r="56" spans="1:5" x14ac:dyDescent="0.3">
      <c r="A56" s="22" t="s">
        <v>124</v>
      </c>
      <c r="B56" s="23" t="s">
        <v>125</v>
      </c>
      <c r="C56" s="24">
        <v>20000</v>
      </c>
      <c r="D56" s="24">
        <v>20000</v>
      </c>
      <c r="E56" s="24">
        <v>12430</v>
      </c>
    </row>
    <row r="57" spans="1:5" ht="26.4" x14ac:dyDescent="0.3">
      <c r="A57" s="22" t="s">
        <v>39</v>
      </c>
      <c r="B57" s="23" t="s">
        <v>15</v>
      </c>
      <c r="C57" s="24">
        <v>236220</v>
      </c>
      <c r="D57" s="24">
        <v>226220</v>
      </c>
      <c r="E57" s="24">
        <v>1200</v>
      </c>
    </row>
    <row r="58" spans="1:5" x14ac:dyDescent="0.3">
      <c r="A58" s="22" t="s">
        <v>40</v>
      </c>
      <c r="B58" s="23" t="s">
        <v>126</v>
      </c>
      <c r="C58" s="24">
        <v>0</v>
      </c>
      <c r="D58" s="24">
        <v>1291816</v>
      </c>
      <c r="E58" s="24">
        <v>1291816</v>
      </c>
    </row>
    <row r="59" spans="1:5" ht="26.4" x14ac:dyDescent="0.3">
      <c r="A59" s="22" t="s">
        <v>91</v>
      </c>
      <c r="B59" s="23" t="s">
        <v>92</v>
      </c>
      <c r="C59" s="24">
        <v>89370</v>
      </c>
      <c r="D59" s="24">
        <v>882880</v>
      </c>
      <c r="E59" s="24">
        <v>602880</v>
      </c>
    </row>
    <row r="60" spans="1:5" x14ac:dyDescent="0.3">
      <c r="A60" s="22" t="s">
        <v>41</v>
      </c>
      <c r="B60" s="23" t="s">
        <v>42</v>
      </c>
      <c r="C60" s="24">
        <v>689345</v>
      </c>
      <c r="D60" s="24">
        <v>989345</v>
      </c>
      <c r="E60" s="24">
        <v>803485</v>
      </c>
    </row>
    <row r="61" spans="1:5" x14ac:dyDescent="0.3">
      <c r="A61" s="22" t="s">
        <v>43</v>
      </c>
      <c r="B61" s="23" t="s">
        <v>16</v>
      </c>
      <c r="C61" s="24">
        <v>0</v>
      </c>
      <c r="D61" s="24">
        <v>0</v>
      </c>
      <c r="E61" s="24">
        <v>64598</v>
      </c>
    </row>
    <row r="62" spans="1:5" ht="26.4" x14ac:dyDescent="0.3">
      <c r="A62" s="22" t="s">
        <v>44</v>
      </c>
      <c r="B62" s="23" t="s">
        <v>45</v>
      </c>
      <c r="C62" s="24">
        <v>2734935</v>
      </c>
      <c r="D62" s="24">
        <v>3410261</v>
      </c>
      <c r="E62" s="24">
        <v>2711811</v>
      </c>
    </row>
    <row r="63" spans="1:5" ht="26.4" x14ac:dyDescent="0.3">
      <c r="A63" s="22" t="s">
        <v>46</v>
      </c>
      <c r="B63" s="23" t="s">
        <v>17</v>
      </c>
      <c r="C63" s="24">
        <v>2673195</v>
      </c>
      <c r="D63" s="24">
        <v>2665195</v>
      </c>
      <c r="E63" s="24">
        <v>2532629</v>
      </c>
    </row>
    <row r="64" spans="1:5" x14ac:dyDescent="0.3">
      <c r="A64" s="22" t="s">
        <v>127</v>
      </c>
      <c r="B64" s="23" t="s">
        <v>128</v>
      </c>
      <c r="C64" s="24">
        <v>0</v>
      </c>
      <c r="D64" s="24">
        <v>598000</v>
      </c>
      <c r="E64" s="24">
        <v>598000</v>
      </c>
    </row>
    <row r="65" spans="1:5" x14ac:dyDescent="0.3">
      <c r="A65" s="22" t="s">
        <v>47</v>
      </c>
      <c r="B65" s="23" t="s">
        <v>18</v>
      </c>
      <c r="C65" s="24">
        <v>379591</v>
      </c>
      <c r="D65" s="24">
        <v>379591</v>
      </c>
      <c r="E65" s="24">
        <v>4469</v>
      </c>
    </row>
    <row r="66" spans="1:5" ht="26.4" x14ac:dyDescent="0.3">
      <c r="A66" s="22" t="s">
        <v>48</v>
      </c>
      <c r="B66" s="23" t="s">
        <v>49</v>
      </c>
      <c r="C66" s="24">
        <v>3052786</v>
      </c>
      <c r="D66" s="24">
        <v>3642786</v>
      </c>
      <c r="E66" s="24">
        <v>3135098</v>
      </c>
    </row>
    <row r="67" spans="1:5" ht="26.4" x14ac:dyDescent="0.3">
      <c r="A67" s="25" t="s">
        <v>50</v>
      </c>
      <c r="B67" s="26" t="s">
        <v>51</v>
      </c>
      <c r="C67" s="27">
        <v>15281898</v>
      </c>
      <c r="D67" s="27">
        <v>21318352</v>
      </c>
      <c r="E67" s="27">
        <v>16784265</v>
      </c>
    </row>
    <row r="68" spans="1:5" ht="39.6" x14ac:dyDescent="0.3">
      <c r="A68" s="22" t="s">
        <v>52</v>
      </c>
      <c r="B68" s="23" t="s">
        <v>53</v>
      </c>
      <c r="C68" s="24">
        <v>0</v>
      </c>
      <c r="D68" s="24">
        <v>1000000</v>
      </c>
      <c r="E68" s="24">
        <v>963248</v>
      </c>
    </row>
    <row r="69" spans="1:5" ht="26.4" x14ac:dyDescent="0.3">
      <c r="A69" s="22" t="s">
        <v>129</v>
      </c>
      <c r="B69" s="23" t="s">
        <v>130</v>
      </c>
      <c r="C69" s="24">
        <v>0</v>
      </c>
      <c r="D69" s="24">
        <v>0</v>
      </c>
      <c r="E69" s="24">
        <v>963248</v>
      </c>
    </row>
    <row r="70" spans="1:5" ht="39.6" x14ac:dyDescent="0.3">
      <c r="A70" s="25" t="s">
        <v>54</v>
      </c>
      <c r="B70" s="26" t="s">
        <v>55</v>
      </c>
      <c r="C70" s="27">
        <v>0</v>
      </c>
      <c r="D70" s="27">
        <v>1000000</v>
      </c>
      <c r="E70" s="27">
        <v>963248</v>
      </c>
    </row>
    <row r="71" spans="1:5" ht="26.4" x14ac:dyDescent="0.3">
      <c r="A71" s="22" t="s">
        <v>131</v>
      </c>
      <c r="B71" s="23" t="s">
        <v>132</v>
      </c>
      <c r="C71" s="24">
        <v>0</v>
      </c>
      <c r="D71" s="24">
        <v>200000</v>
      </c>
      <c r="E71" s="24">
        <v>174900</v>
      </c>
    </row>
    <row r="72" spans="1:5" ht="26.4" x14ac:dyDescent="0.3">
      <c r="A72" s="22" t="s">
        <v>56</v>
      </c>
      <c r="B72" s="23" t="s">
        <v>19</v>
      </c>
      <c r="C72" s="24">
        <v>761496</v>
      </c>
      <c r="D72" s="24">
        <v>731496</v>
      </c>
      <c r="E72" s="24">
        <v>615645</v>
      </c>
    </row>
    <row r="73" spans="1:5" ht="26.4" x14ac:dyDescent="0.3">
      <c r="A73" s="22" t="s">
        <v>57</v>
      </c>
      <c r="B73" s="23" t="s">
        <v>20</v>
      </c>
      <c r="C73" s="24">
        <v>205605</v>
      </c>
      <c r="D73" s="24">
        <v>255605</v>
      </c>
      <c r="E73" s="24">
        <v>213448</v>
      </c>
    </row>
    <row r="74" spans="1:5" ht="26.4" x14ac:dyDescent="0.3">
      <c r="A74" s="25" t="s">
        <v>58</v>
      </c>
      <c r="B74" s="26" t="s">
        <v>59</v>
      </c>
      <c r="C74" s="27">
        <v>967101</v>
      </c>
      <c r="D74" s="27">
        <v>1187101</v>
      </c>
      <c r="E74" s="27">
        <v>1003993</v>
      </c>
    </row>
    <row r="75" spans="1:5" ht="39.6" x14ac:dyDescent="0.3">
      <c r="A75" s="25" t="s">
        <v>61</v>
      </c>
      <c r="B75" s="26" t="s">
        <v>62</v>
      </c>
      <c r="C75" s="27">
        <v>97241417</v>
      </c>
      <c r="D75" s="27">
        <v>104884927</v>
      </c>
      <c r="E75" s="27">
        <v>92182484</v>
      </c>
    </row>
    <row r="76" spans="1:5" ht="24" customHeight="1" x14ac:dyDescent="0.3">
      <c r="A76" s="18">
        <v>267</v>
      </c>
      <c r="B76" s="19" t="s">
        <v>133</v>
      </c>
      <c r="C76" s="20">
        <f>C69+C75</f>
        <v>97241417</v>
      </c>
      <c r="D76" s="20">
        <f t="shared" ref="D76" si="1">D69+D75</f>
        <v>104884927</v>
      </c>
      <c r="E76" s="20">
        <f t="shared" ref="E76" si="2">E69+E75</f>
        <v>93145732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2020-06-08T09:56:31Z</cp:lastPrinted>
  <dcterms:created xsi:type="dcterms:W3CDTF">2020-05-04T14:57:37Z</dcterms:created>
  <dcterms:modified xsi:type="dcterms:W3CDTF">2020-06-23T14:21:10Z</dcterms:modified>
</cp:coreProperties>
</file>