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7.4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'7.4.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<sst xmlns="http://schemas.openxmlformats.org/spreadsheetml/2006/main" count="112" uniqueCount="99">
  <si>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7.4. melléklet a 15/2016.(V.24.) önkormányzati rendelethez</t>
  </si>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</sst>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17" applyNumberFormat="1" applyFont="1" applyFill="1" applyBorder="1" applyAlignment="1" applyProtection="1">
      <alignment horizontal="center" vertical="center" wrapText="1"/>
      <protection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17" applyNumberFormat="1" applyFont="1" applyFill="1" applyBorder="1" applyAlignment="1" applyProtection="1">
      <alignment horizontal="center" vertical="center" wrapText="1"/>
      <protection/>
    </xf>
    <xf numFmtId="0" fontId="29" fillId="0" borderId="51" xfId="116" applyFont="1" applyFill="1" applyBorder="1" applyAlignment="1" applyProtection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 quotePrefix="1">
      <alignment horizontal="left" vertical="center" wrapText="1" indent="1"/>
      <protection/>
    </xf>
    <xf numFmtId="164" fontId="29" fillId="0" borderId="56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4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4" fontId="26" fillId="0" borderId="58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E1" sqref="E1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8110</v>
      </c>
      <c r="D8" s="35">
        <f>SUM(D9:D18)</f>
        <v>13981</v>
      </c>
      <c r="E8" s="36">
        <f>SUM(E9:E18)</f>
        <v>13701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>
        <v>24</v>
      </c>
    </row>
    <row r="10" spans="1:5" s="37" customFormat="1" ht="12" customHeight="1">
      <c r="A10" s="43" t="s">
        <v>23</v>
      </c>
      <c r="B10" s="44" t="s">
        <v>24</v>
      </c>
      <c r="C10" s="45">
        <v>8110</v>
      </c>
      <c r="D10" s="46">
        <v>12510</v>
      </c>
      <c r="E10" s="47">
        <v>12545</v>
      </c>
    </row>
    <row r="11" spans="1:5" s="37" customFormat="1" ht="12" customHeight="1">
      <c r="A11" s="43" t="s">
        <v>25</v>
      </c>
      <c r="B11" s="44" t="s">
        <v>26</v>
      </c>
      <c r="C11" s="45"/>
      <c r="D11" s="46">
        <v>1471</v>
      </c>
      <c r="E11" s="47">
        <v>1127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/>
      <c r="D13" s="46"/>
      <c r="E13" s="47"/>
    </row>
    <row r="14" spans="1:5" s="37" customFormat="1" ht="12" customHeight="1">
      <c r="A14" s="43" t="s">
        <v>31</v>
      </c>
      <c r="B14" s="44" t="s">
        <v>32</v>
      </c>
      <c r="C14" s="45"/>
      <c r="D14" s="46"/>
      <c r="E14" s="47"/>
    </row>
    <row r="15" spans="1:5" s="49" customFormat="1" ht="12" customHeight="1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>
      <c r="A16" s="43" t="s">
        <v>35</v>
      </c>
      <c r="B16" s="44" t="s">
        <v>36</v>
      </c>
      <c r="C16" s="50"/>
      <c r="D16" s="51"/>
      <c r="E16" s="52"/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>
        <v>5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843</v>
      </c>
      <c r="D19" s="35">
        <f>SUM(D20:D22)</f>
        <v>5843</v>
      </c>
      <c r="E19" s="36">
        <f>SUM(E20:E22)</f>
        <v>5868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843</v>
      </c>
      <c r="D22" s="46">
        <v>5843</v>
      </c>
      <c r="E22" s="47">
        <v>5868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9.5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78</v>
      </c>
      <c r="E25" s="36">
        <f>+E26+E27</f>
        <v>78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>
        <v>78</v>
      </c>
      <c r="E27" s="70">
        <v>78</v>
      </c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/>
      <c r="D33" s="60"/>
      <c r="E33" s="61"/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8953</v>
      </c>
      <c r="D35" s="35">
        <f>+D8+D19+D24+D25+D29+D33+D34</f>
        <v>19902</v>
      </c>
      <c r="E35" s="36">
        <f>+E8+E19+E24+E25+E29+E33+E34</f>
        <v>19647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40416</v>
      </c>
      <c r="D36" s="35">
        <f>+D37+D38+D39</f>
        <v>42347</v>
      </c>
      <c r="E36" s="36">
        <f>+E37+E38+E39</f>
        <v>39992</v>
      </c>
    </row>
    <row r="37" spans="1:5" s="49" customFormat="1" ht="15" customHeight="1">
      <c r="A37" s="62" t="s">
        <v>76</v>
      </c>
      <c r="B37" s="63" t="s">
        <v>77</v>
      </c>
      <c r="C37" s="64">
        <v>283</v>
      </c>
      <c r="D37" s="65">
        <v>399</v>
      </c>
      <c r="E37" s="66">
        <v>399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40133</v>
      </c>
      <c r="D39" s="73">
        <v>41948</v>
      </c>
      <c r="E39" s="74">
        <v>39593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49369</v>
      </c>
      <c r="D40" s="79">
        <f>+D35+D36</f>
        <v>62249</v>
      </c>
      <c r="E40" s="80">
        <f>+E35+E36</f>
        <v>59639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48865</v>
      </c>
      <c r="D44" s="34">
        <f>SUM(D45:D49)</f>
        <v>58839</v>
      </c>
      <c r="E44" s="36">
        <f>SUM(E45:E49)</f>
        <v>56223</v>
      </c>
    </row>
    <row r="45" spans="1:5" ht="12" customHeight="1">
      <c r="A45" s="43" t="s">
        <v>21</v>
      </c>
      <c r="B45" s="56" t="s">
        <v>86</v>
      </c>
      <c r="C45" s="64">
        <v>19104</v>
      </c>
      <c r="D45" s="64">
        <v>19555</v>
      </c>
      <c r="E45" s="66">
        <v>19117</v>
      </c>
    </row>
    <row r="46" spans="1:5" ht="12" customHeight="1">
      <c r="A46" s="43" t="s">
        <v>23</v>
      </c>
      <c r="B46" s="44" t="s">
        <v>87</v>
      </c>
      <c r="C46" s="88">
        <v>5100</v>
      </c>
      <c r="D46" s="88">
        <v>5222</v>
      </c>
      <c r="E46" s="89">
        <v>5125</v>
      </c>
    </row>
    <row r="47" spans="1:5" ht="12" customHeight="1">
      <c r="A47" s="43" t="s">
        <v>25</v>
      </c>
      <c r="B47" s="44" t="s">
        <v>88</v>
      </c>
      <c r="C47" s="88">
        <v>24661</v>
      </c>
      <c r="D47" s="88">
        <v>34062</v>
      </c>
      <c r="E47" s="89">
        <v>31981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504</v>
      </c>
      <c r="D50" s="34">
        <f>SUM(D51:D53)</f>
        <v>3410</v>
      </c>
      <c r="E50" s="36">
        <f>SUM(E51:E53)</f>
        <v>3223</v>
      </c>
    </row>
    <row r="51" spans="1:5" ht="12" customHeight="1">
      <c r="A51" s="43" t="s">
        <v>43</v>
      </c>
      <c r="B51" s="56" t="s">
        <v>92</v>
      </c>
      <c r="C51" s="64">
        <v>504</v>
      </c>
      <c r="D51" s="64">
        <v>3410</v>
      </c>
      <c r="E51" s="66">
        <v>3223</v>
      </c>
    </row>
    <row r="52" spans="1:5" ht="12" customHeight="1">
      <c r="A52" s="43" t="s">
        <v>45</v>
      </c>
      <c r="B52" s="44" t="s">
        <v>93</v>
      </c>
      <c r="C52" s="88"/>
      <c r="D52" s="88"/>
      <c r="E52" s="89"/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49369</v>
      </c>
      <c r="D55" s="78">
        <f>+D44+D50</f>
        <v>62249</v>
      </c>
      <c r="E55" s="80">
        <f>+E44+E50</f>
        <v>59446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>
        <v>9.75</v>
      </c>
      <c r="D57" s="95">
        <v>9.75</v>
      </c>
      <c r="E57" s="96">
        <v>9.75</v>
      </c>
    </row>
    <row r="58" spans="1:5" ht="13.5" thickBot="1">
      <c r="A58" s="93" t="s">
        <v>98</v>
      </c>
      <c r="B58" s="94"/>
      <c r="C58" s="97"/>
      <c r="D58" s="97"/>
      <c r="E58" s="98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2016-05-26T05:45:13Z</dcterms:created>
  <dcterms:modified xsi:type="dcterms:W3CDTF">2016-05-26T05:45:13Z</dcterms:modified>
  <cp:category/>
  <cp:version/>
  <cp:contentType/>
  <cp:contentStatus/>
</cp:coreProperties>
</file>