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L21" i="1" l="1"/>
  <c r="L25" i="1"/>
  <c r="L16" i="1"/>
  <c r="L10" i="1"/>
  <c r="L11" i="1"/>
  <c r="L12" i="1"/>
  <c r="L13" i="1"/>
  <c r="I26" i="1"/>
  <c r="L9" i="1"/>
  <c r="J22" i="1"/>
  <c r="J14" i="1"/>
  <c r="K22" i="1"/>
  <c r="L22" i="1" s="1"/>
  <c r="I22" i="1"/>
  <c r="K14" i="1"/>
  <c r="K26" i="1" s="1"/>
  <c r="I14" i="1"/>
  <c r="L14" i="1" l="1"/>
  <c r="J26" i="1"/>
  <c r="L26" i="1" s="1"/>
</calcChain>
</file>

<file path=xl/sharedStrings.xml><?xml version="1.0" encoding="utf-8"?>
<sst xmlns="http://schemas.openxmlformats.org/spreadsheetml/2006/main" count="39" uniqueCount="39">
  <si>
    <t>Az önkormányzat kiadásai</t>
  </si>
  <si>
    <t>e Ft-ban</t>
  </si>
  <si>
    <t xml:space="preserve">K i a d á s o k </t>
  </si>
  <si>
    <t>2014.évi terv</t>
  </si>
  <si>
    <t>teljesítés %-a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</si>
  <si>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</si>
  <si>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</si>
  <si>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</si>
  <si>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</si>
  <si>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</si>
  <si>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</si>
  <si>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</si>
  <si>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</si>
  <si>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</si>
  <si>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</si>
  <si>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</si>
  <si>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</si>
  <si>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kiadások összesen (1+…+5):</t>
  </si>
  <si>
    <t>Felhalmozási kiadások</t>
  </si>
  <si>
    <t>7.</t>
  </si>
  <si>
    <t>Intézményi Beruházások</t>
  </si>
  <si>
    <t>8.</t>
  </si>
  <si>
    <t>Felújítások</t>
  </si>
  <si>
    <t>9.</t>
  </si>
  <si>
    <t>Egyéb felhalmozási kiadások (Hiteltörlesztés)</t>
  </si>
  <si>
    <t>10.</t>
  </si>
  <si>
    <t>Lakástámogatás</t>
  </si>
  <si>
    <t>11.</t>
  </si>
  <si>
    <t>Lakásépítés</t>
  </si>
  <si>
    <t>12.</t>
  </si>
  <si>
    <t>Részesedés vásárlás</t>
  </si>
  <si>
    <t>13.</t>
  </si>
  <si>
    <t>Felhalmozási kiadások összesen (7+…+12):</t>
  </si>
  <si>
    <t xml:space="preserve">14. Működési kölcsönök nyújtása </t>
  </si>
  <si>
    <t>15. Működési célú Általános tartalék</t>
  </si>
  <si>
    <t>2014.mód.ei.</t>
  </si>
  <si>
    <t>2014.1-12.hó tény</t>
  </si>
  <si>
    <t>16. Államháztartáson belüli megelőlegezések visszafizetése</t>
  </si>
  <si>
    <t>Kiadások mindösszesen (6+13+14+15+16):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</si>
</sst>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/>
    </xf>
    <xf numFmtId="3" fontId="6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7" fillId="0" borderId="1" xfId="0" applyNumberFormat="1" applyFont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tabSelected="1" view="pageLayout" zoomScaleNormal="100" workbookViewId="0">
      <selection activeCell="I5" sqref="I5"/>
    </sheetView>
  </sheetViews>
  <sheetFormatPr defaultRowHeight="15" x14ac:dyDescent="0.25"/>
  <cols>
    <col min="1" max="1" width="1.7109375" customWidth="1"/>
    <col min="2" max="2" width="4" style="2" customWidth="1"/>
    <col min="3" max="6" width="9.140625" style="2"/>
    <col min="7" max="7" width="5.42578125" style="2" customWidth="1"/>
    <col min="8" max="8" width="9.140625" style="2" hidden="1" customWidth="1"/>
    <col min="9" max="9" width="9.7109375" style="2" customWidth="1"/>
    <col min="10" max="10" width="8.7109375" style="2" customWidth="1"/>
    <col min="11" max="11" width="9.7109375" style="2" customWidth="1"/>
  </cols>
  <sheetData>
    <row r="1" spans="2:12" x14ac:dyDescent="0.25">
      <c r="B1" s="19"/>
      <c r="C1" s="19"/>
      <c r="D1" s="19"/>
      <c r="E1" s="19"/>
      <c r="F1" s="19"/>
      <c r="G1" s="19"/>
      <c r="H1" s="19"/>
      <c r="I1" s="1"/>
      <c r="J1" s="13"/>
    </row>
    <row r="3" spans="2:12" ht="15.75" customHeight="1" x14ac:dyDescent="0.25"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ht="15.75" customHeight="1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6" spans="2:12" x14ac:dyDescent="0.25">
      <c r="L6" s="3" t="s">
        <v>1</v>
      </c>
    </row>
    <row r="7" spans="2:12" ht="48" customHeight="1" x14ac:dyDescent="0.25">
      <c r="B7" s="21" t="s">
        <v>2</v>
      </c>
      <c r="C7" s="21"/>
      <c r="D7" s="21"/>
      <c r="E7" s="21"/>
      <c r="F7" s="21"/>
      <c r="G7" s="21"/>
      <c r="H7" s="21"/>
      <c r="I7" s="4" t="s">
        <v>3</v>
      </c>
      <c r="J7" s="4" t="s">
        <v>35</v>
      </c>
      <c r="K7" s="4" t="s">
        <v>36</v>
      </c>
      <c r="L7" s="4" t="s">
        <v>4</v>
      </c>
    </row>
    <row r="8" spans="2:12" ht="18.95" customHeight="1" x14ac:dyDescent="0.25">
      <c r="B8" s="22" t="s">
        <v>5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2:12" ht="18.95" customHeight="1" x14ac:dyDescent="0.25">
      <c r="B9" s="5" t="s">
        <v>6</v>
      </c>
      <c r="C9" s="16" t="s">
        <v>7</v>
      </c>
      <c r="D9" s="16"/>
      <c r="E9" s="16"/>
      <c r="F9" s="16"/>
      <c r="G9" s="16"/>
      <c r="H9" s="16"/>
      <c r="I9" s="5">
        <v>4588</v>
      </c>
      <c r="J9" s="5">
        <v>8099</v>
      </c>
      <c r="K9" s="5">
        <v>8099</v>
      </c>
      <c r="L9" s="6">
        <f>K9/J9</f>
        <v>1</v>
      </c>
    </row>
    <row r="10" spans="2:12" ht="33" customHeight="1" x14ac:dyDescent="0.25">
      <c r="B10" s="5" t="s">
        <v>8</v>
      </c>
      <c r="C10" s="23" t="s">
        <v>9</v>
      </c>
      <c r="D10" s="23"/>
      <c r="E10" s="23"/>
      <c r="F10" s="23"/>
      <c r="G10" s="23"/>
      <c r="H10" s="23"/>
      <c r="I10" s="5">
        <v>1044</v>
      </c>
      <c r="J10" s="5">
        <v>1599</v>
      </c>
      <c r="K10" s="5">
        <v>1599</v>
      </c>
      <c r="L10" s="6">
        <f t="shared" ref="L10:L26" si="0">K10/J10</f>
        <v>1</v>
      </c>
    </row>
    <row r="11" spans="2:12" ht="18.95" customHeight="1" x14ac:dyDescent="0.25">
      <c r="B11" s="5" t="s">
        <v>10</v>
      </c>
      <c r="C11" s="16" t="s">
        <v>11</v>
      </c>
      <c r="D11" s="16"/>
      <c r="E11" s="16"/>
      <c r="F11" s="16"/>
      <c r="G11" s="16"/>
      <c r="H11" s="16"/>
      <c r="I11" s="5">
        <v>8808</v>
      </c>
      <c r="J11" s="5">
        <v>11577</v>
      </c>
      <c r="K11" s="5">
        <v>8163</v>
      </c>
      <c r="L11" s="6">
        <f t="shared" si="0"/>
        <v>0.70510494946877433</v>
      </c>
    </row>
    <row r="12" spans="2:12" ht="18.95" customHeight="1" x14ac:dyDescent="0.25">
      <c r="B12" s="5" t="s">
        <v>12</v>
      </c>
      <c r="C12" s="16" t="s">
        <v>13</v>
      </c>
      <c r="D12" s="16"/>
      <c r="E12" s="16"/>
      <c r="F12" s="16"/>
      <c r="G12" s="16"/>
      <c r="H12" s="16"/>
      <c r="I12" s="5">
        <v>6850</v>
      </c>
      <c r="J12" s="5">
        <v>6677</v>
      </c>
      <c r="K12" s="5">
        <v>6627</v>
      </c>
      <c r="L12" s="6">
        <f t="shared" si="0"/>
        <v>0.99251160700913588</v>
      </c>
    </row>
    <row r="13" spans="2:12" ht="18.95" customHeight="1" x14ac:dyDescent="0.25">
      <c r="B13" s="5" t="s">
        <v>14</v>
      </c>
      <c r="C13" s="16" t="s">
        <v>15</v>
      </c>
      <c r="D13" s="16"/>
      <c r="E13" s="16"/>
      <c r="F13" s="16"/>
      <c r="G13" s="16"/>
      <c r="H13" s="16"/>
      <c r="I13" s="5">
        <v>1848</v>
      </c>
      <c r="J13" s="5">
        <v>1848</v>
      </c>
      <c r="K13" s="5">
        <v>1140</v>
      </c>
      <c r="L13" s="6">
        <f t="shared" si="0"/>
        <v>0.61688311688311692</v>
      </c>
    </row>
    <row r="14" spans="2:12" ht="18.95" customHeight="1" x14ac:dyDescent="0.25">
      <c r="B14" s="12" t="s">
        <v>16</v>
      </c>
      <c r="C14" s="17" t="s">
        <v>17</v>
      </c>
      <c r="D14" s="17"/>
      <c r="E14" s="17"/>
      <c r="F14" s="17"/>
      <c r="G14" s="17"/>
      <c r="H14" s="17"/>
      <c r="I14" s="12">
        <f t="shared" ref="I14:K14" si="1">SUM(I9:I13)</f>
        <v>23138</v>
      </c>
      <c r="J14" s="12">
        <f t="shared" ref="J14" si="2">SUM(J9:J13)</f>
        <v>29800</v>
      </c>
      <c r="K14" s="12">
        <f t="shared" si="1"/>
        <v>25628</v>
      </c>
      <c r="L14" s="7">
        <f t="shared" si="0"/>
        <v>0.86</v>
      </c>
    </row>
    <row r="15" spans="2:12" ht="18.95" customHeight="1" x14ac:dyDescent="0.25">
      <c r="B15" s="17" t="s">
        <v>18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2:12" ht="18.95" customHeight="1" x14ac:dyDescent="0.25">
      <c r="B16" s="5" t="s">
        <v>19</v>
      </c>
      <c r="C16" s="16" t="s">
        <v>20</v>
      </c>
      <c r="D16" s="16"/>
      <c r="E16" s="16"/>
      <c r="F16" s="16"/>
      <c r="G16" s="16"/>
      <c r="H16" s="16"/>
      <c r="I16" s="5">
        <v>0</v>
      </c>
      <c r="J16" s="5">
        <v>12927</v>
      </c>
      <c r="K16" s="5">
        <v>12822</v>
      </c>
      <c r="L16" s="6">
        <f t="shared" si="0"/>
        <v>0.99187746576932001</v>
      </c>
    </row>
    <row r="17" spans="2:12" ht="18.95" customHeight="1" x14ac:dyDescent="0.25">
      <c r="B17" s="5" t="s">
        <v>21</v>
      </c>
      <c r="C17" s="16" t="s">
        <v>22</v>
      </c>
      <c r="D17" s="16"/>
      <c r="E17" s="16"/>
      <c r="F17" s="16"/>
      <c r="G17" s="16"/>
      <c r="H17" s="16"/>
      <c r="I17" s="5">
        <v>0</v>
      </c>
      <c r="J17" s="5">
        <v>0</v>
      </c>
      <c r="K17" s="5">
        <v>0</v>
      </c>
      <c r="L17" s="6">
        <v>0</v>
      </c>
    </row>
    <row r="18" spans="2:12" ht="18.95" customHeight="1" x14ac:dyDescent="0.25">
      <c r="B18" s="5" t="s">
        <v>23</v>
      </c>
      <c r="C18" s="16" t="s">
        <v>24</v>
      </c>
      <c r="D18" s="16"/>
      <c r="E18" s="16"/>
      <c r="F18" s="16"/>
      <c r="G18" s="16"/>
      <c r="H18" s="16"/>
      <c r="I18" s="5">
        <v>0</v>
      </c>
      <c r="J18" s="5">
        <v>0</v>
      </c>
      <c r="K18" s="5">
        <v>0</v>
      </c>
      <c r="L18" s="6">
        <v>0</v>
      </c>
    </row>
    <row r="19" spans="2:12" ht="18.95" customHeight="1" x14ac:dyDescent="0.25">
      <c r="B19" s="5" t="s">
        <v>25</v>
      </c>
      <c r="C19" s="16" t="s">
        <v>26</v>
      </c>
      <c r="D19" s="16"/>
      <c r="E19" s="16"/>
      <c r="F19" s="16"/>
      <c r="G19" s="16"/>
      <c r="H19" s="16"/>
      <c r="I19" s="5">
        <v>0</v>
      </c>
      <c r="J19" s="5">
        <v>0</v>
      </c>
      <c r="K19" s="5">
        <v>0</v>
      </c>
      <c r="L19" s="6">
        <v>0</v>
      </c>
    </row>
    <row r="20" spans="2:12" ht="18.95" customHeight="1" x14ac:dyDescent="0.25">
      <c r="B20" s="5" t="s">
        <v>27</v>
      </c>
      <c r="C20" s="16" t="s">
        <v>28</v>
      </c>
      <c r="D20" s="16"/>
      <c r="E20" s="16"/>
      <c r="F20" s="16"/>
      <c r="G20" s="16"/>
      <c r="H20" s="16"/>
      <c r="I20" s="5">
        <v>0</v>
      </c>
      <c r="J20" s="5">
        <v>0</v>
      </c>
      <c r="K20" s="5">
        <v>0</v>
      </c>
      <c r="L20" s="6">
        <v>0</v>
      </c>
    </row>
    <row r="21" spans="2:12" ht="18.95" customHeight="1" x14ac:dyDescent="0.25">
      <c r="B21" s="5" t="s">
        <v>29</v>
      </c>
      <c r="C21" s="16" t="s">
        <v>30</v>
      </c>
      <c r="D21" s="16"/>
      <c r="E21" s="16"/>
      <c r="F21" s="16"/>
      <c r="G21" s="16"/>
      <c r="H21" s="11"/>
      <c r="I21" s="5">
        <v>0</v>
      </c>
      <c r="J21" s="5">
        <v>10</v>
      </c>
      <c r="K21" s="5">
        <v>10</v>
      </c>
      <c r="L21" s="6">
        <f t="shared" si="0"/>
        <v>1</v>
      </c>
    </row>
    <row r="22" spans="2:12" ht="18.95" customHeight="1" x14ac:dyDescent="0.25">
      <c r="B22" s="12" t="s">
        <v>31</v>
      </c>
      <c r="C22" s="17" t="s">
        <v>32</v>
      </c>
      <c r="D22" s="17"/>
      <c r="E22" s="17"/>
      <c r="F22" s="17"/>
      <c r="G22" s="17"/>
      <c r="H22" s="17"/>
      <c r="I22" s="12">
        <f>SUM(I16:I21)</f>
        <v>0</v>
      </c>
      <c r="J22" s="12">
        <f>SUM(J16:J21)</f>
        <v>12937</v>
      </c>
      <c r="K22" s="12">
        <f>SUM(K16:K21)</f>
        <v>12832</v>
      </c>
      <c r="L22" s="7">
        <f t="shared" si="0"/>
        <v>0.9918837442992966</v>
      </c>
    </row>
    <row r="23" spans="2:12" ht="18.95" customHeight="1" x14ac:dyDescent="0.25">
      <c r="B23" s="14" t="s">
        <v>33</v>
      </c>
      <c r="C23" s="14"/>
      <c r="D23" s="14"/>
      <c r="E23" s="14"/>
      <c r="F23" s="14"/>
      <c r="G23" s="14"/>
      <c r="H23" s="14"/>
      <c r="I23" s="12">
        <v>0</v>
      </c>
      <c r="J23" s="12">
        <v>0</v>
      </c>
      <c r="K23" s="12">
        <v>0</v>
      </c>
      <c r="L23" s="7">
        <v>0</v>
      </c>
    </row>
    <row r="24" spans="2:12" ht="18.95" customHeight="1" x14ac:dyDescent="0.25">
      <c r="B24" s="14" t="s">
        <v>34</v>
      </c>
      <c r="C24" s="14"/>
      <c r="D24" s="14"/>
      <c r="E24" s="14"/>
      <c r="F24" s="14"/>
      <c r="G24" s="14"/>
      <c r="H24" s="14"/>
      <c r="I24" s="12">
        <v>100</v>
      </c>
      <c r="J24" s="12">
        <v>100</v>
      </c>
      <c r="K24" s="12">
        <v>0</v>
      </c>
      <c r="L24" s="7">
        <v>0</v>
      </c>
    </row>
    <row r="25" spans="2:12" ht="33" customHeight="1" x14ac:dyDescent="0.25">
      <c r="B25" s="18" t="s">
        <v>37</v>
      </c>
      <c r="C25" s="18"/>
      <c r="D25" s="18"/>
      <c r="E25" s="18"/>
      <c r="F25" s="18"/>
      <c r="G25" s="18"/>
      <c r="H25" s="10"/>
      <c r="I25" s="12">
        <v>0</v>
      </c>
      <c r="J25" s="12">
        <v>605</v>
      </c>
      <c r="K25" s="12">
        <v>0</v>
      </c>
      <c r="L25" s="7">
        <f t="shared" si="0"/>
        <v>0</v>
      </c>
    </row>
    <row r="26" spans="2:12" ht="25.5" customHeight="1" x14ac:dyDescent="0.25">
      <c r="B26" s="15" t="s">
        <v>38</v>
      </c>
      <c r="C26" s="15"/>
      <c r="D26" s="15"/>
      <c r="E26" s="15"/>
      <c r="F26" s="15"/>
      <c r="G26" s="15"/>
      <c r="H26" s="15"/>
      <c r="I26" s="8">
        <f>SUM(I14+I22+I23+I24+I25)</f>
        <v>23238</v>
      </c>
      <c r="J26" s="8">
        <f t="shared" ref="J26:K26" si="3">SUM(J14+J22+J23+J24+J25)</f>
        <v>43442</v>
      </c>
      <c r="K26" s="8">
        <f t="shared" si="3"/>
        <v>38460</v>
      </c>
      <c r="L26" s="9">
        <f t="shared" si="0"/>
        <v>0.88531835550849414</v>
      </c>
    </row>
  </sheetData>
  <mergeCells count="22">
    <mergeCell ref="C16:H16"/>
    <mergeCell ref="B1:H1"/>
    <mergeCell ref="B3:L4"/>
    <mergeCell ref="B7:H7"/>
    <mergeCell ref="B8:L8"/>
    <mergeCell ref="C9:H9"/>
    <mergeCell ref="C10:H10"/>
    <mergeCell ref="C11:H11"/>
    <mergeCell ref="C12:H12"/>
    <mergeCell ref="C13:H13"/>
    <mergeCell ref="C14:H14"/>
    <mergeCell ref="B15:L15"/>
    <mergeCell ref="B23:H23"/>
    <mergeCell ref="B24:H24"/>
    <mergeCell ref="B26:H26"/>
    <mergeCell ref="C17:H17"/>
    <mergeCell ref="C18:H18"/>
    <mergeCell ref="C19:H19"/>
    <mergeCell ref="C20:H20"/>
    <mergeCell ref="C21:G21"/>
    <mergeCell ref="C22:H22"/>
    <mergeCell ref="B25:G25"/>
  </mergeCells>
  <pageMargins left="0.7" right="0.7" top="0.75" bottom="0.75" header="0.3" footer="0.3"/>
  <pageSetup paperSize="9" orientation="portrait" r:id="rId1"/>
  <headerFooter>
    <oddHeader xml:space="preserve">&amp;C&amp;"Times New Roman,Normál"&amp;12 2. melléklet
a 7/2015. (IV.29.)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2015-04-30T12:19:17Z</cp:lastPrinted>
  <dcterms:created xsi:type="dcterms:W3CDTF">2015-02-06T10:25:12Z</dcterms:created>
  <dcterms:modified xsi:type="dcterms:W3CDTF">2015-04-30T12:19:17Z</dcterms:modified>
</cp:coreProperties>
</file>