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D6FE67D3-EF28-4B96-9A7C-F4DD0DB3479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5" i="23"/>
  <c r="E11" i="23" l="1"/>
  <c r="E17" i="23" s="1"/>
  <c r="E23" i="23"/>
  <c r="E26" i="23"/>
  <c r="E35" i="23"/>
  <c r="E48" i="23"/>
  <c r="E54" i="23"/>
  <c r="E58" i="23"/>
  <c r="E62" i="23"/>
  <c r="E67" i="23"/>
  <c r="E69" i="23" s="1"/>
  <c r="E37" i="23" l="1"/>
  <c r="E63" i="23"/>
  <c r="E70" i="23" s="1"/>
  <c r="D67" i="23"/>
  <c r="D69" i="23" s="1"/>
  <c r="D11" i="23" l="1"/>
  <c r="D17" i="23" s="1"/>
  <c r="D23" i="23"/>
  <c r="D26" i="23"/>
  <c r="D35" i="23"/>
  <c r="D48" i="23"/>
  <c r="D54" i="23"/>
  <c r="D58" i="23"/>
  <c r="D62" i="23"/>
  <c r="D37" i="23" l="1"/>
  <c r="D63" i="23" s="1"/>
  <c r="D70" i="23" s="1"/>
</calcChain>
</file>

<file path=xl/sharedStrings.xml><?xml version="1.0" encoding="utf-8"?>
<sst xmlns="http://schemas.openxmlformats.org/spreadsheetml/2006/main" count="206" uniqueCount="205">
  <si>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</si>
  <si>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</si>
  <si>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</si>
  <si>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</si>
  <si>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</si>
  <si>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</si>
  <si>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</si>
  <si>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</si>
  <si>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</si>
  <si>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</si>
  <si>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</si>
  <si>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</si>
  <si>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</si>
  <si>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</si>
  <si>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</si>
  <si>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</si>
  <si>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</si>
  <si>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</si>
  <si>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</si>
  <si>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</si>
  <si>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</si>
  <si>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</si>
  <si>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</si>
  <si>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</si>
  <si>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</si>
  <si>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</si>
  <si>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</si>
  <si>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</si>
  <si>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</si>
  <si>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</si>
  <si>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</si>
  <si>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</si>
  <si>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</si>
  <si>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</si>
  <si>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</si>
  <si>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</si>
  <si>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</si>
  <si>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</si>
  <si>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</si>
  <si>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</si>
  <si>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</si>
  <si>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</si>
  <si>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</si>
  <si>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</si>
  <si>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</si>
  <si>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</si>
  <si>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</si>
  <si>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</si>
  <si>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</si>
  <si>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</si>
  <si>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</si>
  <si>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</si>
  <si>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</si>
  <si>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</si>
  <si>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</si>
  <si>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</si>
  <si>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</si>
  <si>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</si>
  <si>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</si>
  <si>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</si>
  <si>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</si>
  <si>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</si>
  <si>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</si>
  <si>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</si>
  <si>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</si>
  <si>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</si>
  <si>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</si>
  <si>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</si>
  <si>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</si>
  <si>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</si>
  <si>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</si>
  <si>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</si>
  <si>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</si>
  <si>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</si>
  <si>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</si>
  <si>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</si>
  <si>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</si>
  <si>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</si>
  <si>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</si>
  <si>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</si>
  <si>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</si>
  <si>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</si>
  <si>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</si>
  <si>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</si>
  <si>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</si>
  <si>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</si>
  <si>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</si>
  <si>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</si>
  <si>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</si>
  <si>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</si>
  <si>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</si>
  <si>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</si>
  <si>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</si>
  <si>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</si>
  <si>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</si>
  <si>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</si>
  <si>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</si>
  <si>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</si>
  <si>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</si>
  <si>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</si>
  <si>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</si>
  <si>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</si>
  <si>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</si>
  <si>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</si>
  <si>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</si>
  <si>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</si>
  <si>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</si>
  <si>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</si>
  <si>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</si>
  <si>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</si>
  <si>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</si>
  <si>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</si>
  <si>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</si>
  <si>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</si>
  <si>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</si>
  <si>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</si>
  <si>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</si>
  <si>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</si>
  <si>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</si>
  <si>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</si>
  <si>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</si>
  <si>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</si>
  <si>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</si>
  <si>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</si>
  <si>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</si>
  <si>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</si>
  <si>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</si>
  <si>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</si>
  <si>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</si>
  <si>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</si>
  <si>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</si>
  <si>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</si>
  <si>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</si>
  <si>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</si>
  <si>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</si>
  <si>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</si>
  <si>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</si>
  <si>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</si>
  <si>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</si>
  <si>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</si>
  <si>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</si>
  <si>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</si>
  <si>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</si>
  <si>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</si>
  <si>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</si>
  <si>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</si>
  <si>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</si>
  <si>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</si>
  <si>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</si>
  <si>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</si>
  <si>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</si>
  <si>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</si>
  <si>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</si>
  <si>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</si>
  <si>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</si>
  <si>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</si>
  <si>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</si>
  <si>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</si>
  <si>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</si>
  <si>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</si>
  <si>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</si>
  <si>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</si>
  <si>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</si>
  <si>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</si>
  <si>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</si>
  <si>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</si>
  <si>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</si>
  <si>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</si>
  <si>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</si>
  <si>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</si>
  <si>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</si>
  <si>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</si>
  <si>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</si>
  <si>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</si>
  <si>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</si>
  <si>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</si>
  <si>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</si>
  <si>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</si>
  <si>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</si>
  <si>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</si>
  <si>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</si>
  <si>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</si>
  <si>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</si>
  <si>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</si>
  <si>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</si>
  <si>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</si>
  <si>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</si>
  <si>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</si>
  <si>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</si>
  <si>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</si>
  <si>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</si>
  <si>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</si>
  <si>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</si>
  <si>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Óvodapedagógusok és dajkák bérének támogatása</t>
  </si>
  <si>
    <t>2/1.sz. melléklet</t>
  </si>
  <si>
    <t>Eredeti ei</t>
  </si>
  <si>
    <t>Rudolftelepi Huncutkák Óvodája</t>
  </si>
  <si>
    <t>66.</t>
  </si>
  <si>
    <t>Összes bevétel (=59+65)</t>
  </si>
  <si>
    <t>Központi, irányitó szervi támogatás (önkorm. kiegészítés)</t>
  </si>
  <si>
    <t>Központi, irányitó szervi támogatás (=61+62)</t>
  </si>
  <si>
    <t>Finanszírozási bevételek (=60+63+64)</t>
  </si>
  <si>
    <t>Mód ei</t>
  </si>
  <si>
    <t>Teljesített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</si>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</sst>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zoomScaleNormal="100" workbookViewId="0">
      <selection activeCell="C2" sqref="C2"/>
    </sheetView>
  </sheetViews>
  <sheetFormatPr defaultRowHeight="12.75" x14ac:dyDescent="0.2"/>
  <cols>
    <col min="1" max="1" width="6" customWidth="1"/>
    <col min="2" max="2" width="7" customWidth="1"/>
    <col min="3" max="3" width="52.140625" customWidth="1"/>
    <col min="4" max="4" width="8" customWidth="1"/>
    <col min="5" max="5" width="7.140625" customWidth="1"/>
    <col min="6" max="6" width="9.85546875" bestFit="1" customWidth="1"/>
  </cols>
  <sheetData>
    <row r="1" spans="1:6" ht="24.75" customHeight="1" x14ac:dyDescent="0.2">
      <c r="C1" s="15" t="s">
        <v>196</v>
      </c>
      <c r="F1" s="8" t="s">
        <v>194</v>
      </c>
    </row>
    <row r="2" spans="1:6" ht="18.75" customHeight="1" x14ac:dyDescent="0.2">
      <c r="C2" s="13" t="s">
        <v>204</v>
      </c>
    </row>
    <row r="3" spans="1:6" ht="20.25" customHeight="1" x14ac:dyDescent="0.2">
      <c r="C3" s="13" t="s">
        <v>121</v>
      </c>
      <c r="F3" s="8" t="s">
        <v>191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195</v>
      </c>
      <c r="E4" s="2" t="s">
        <v>202</v>
      </c>
      <c r="F4" s="2" t="s">
        <v>203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SUM(E5-D5)</f>
        <v>0</v>
      </c>
    </row>
    <row r="6" spans="1:6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f t="shared" ref="F6:F69" si="0">SUM(E6-D6)</f>
        <v>0</v>
      </c>
    </row>
    <row r="7" spans="1:6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f t="shared" si="0"/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 x14ac:dyDescent="0.2">
      <c r="A11" s="10" t="s">
        <v>123</v>
      </c>
      <c r="B11" s="5" t="s">
        <v>11</v>
      </c>
      <c r="C11" s="11" t="s">
        <v>184</v>
      </c>
      <c r="D11" s="17">
        <f>SUM(D5+D6+D7+D8+D9+D10)</f>
        <v>0</v>
      </c>
      <c r="E11" s="17">
        <f t="shared" ref="E11" si="1">SUM(E5+E6+E7+E8+E9+E10)</f>
        <v>0</v>
      </c>
      <c r="F11" s="16">
        <f t="shared" si="0"/>
        <v>0</v>
      </c>
    </row>
    <row r="12" spans="1:6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 x14ac:dyDescent="0.2">
      <c r="A16" s="10" t="s">
        <v>128</v>
      </c>
      <c r="B16" s="4" t="s">
        <v>20</v>
      </c>
      <c r="C16" s="6" t="s">
        <v>119</v>
      </c>
      <c r="D16" s="16">
        <v>863</v>
      </c>
      <c r="E16" s="16">
        <v>1195</v>
      </c>
      <c r="F16" s="16">
        <f t="shared" si="0"/>
        <v>332</v>
      </c>
    </row>
    <row r="17" spans="1:6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863</v>
      </c>
      <c r="E17" s="17">
        <f t="shared" ref="E17" si="2">SUM(E11+E12+E13+E14+E15+E16)</f>
        <v>1195</v>
      </c>
      <c r="F17" s="17">
        <f t="shared" si="0"/>
        <v>332</v>
      </c>
    </row>
    <row r="18" spans="1:6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 t="shared" ref="E23" si="3">SUM(E18:E22)</f>
        <v>0</v>
      </c>
      <c r="F23" s="17">
        <f t="shared" si="0"/>
        <v>0</v>
      </c>
    </row>
    <row r="24" spans="1:6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 t="shared" ref="E26" si="4">SUM(E24:E25)</f>
        <v>0</v>
      </c>
      <c r="F26" s="16">
        <f t="shared" si="0"/>
        <v>0</v>
      </c>
    </row>
    <row r="27" spans="1:6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" si="5">SUM(E30+E31+E32+E33+E34)</f>
        <v>0</v>
      </c>
      <c r="F35" s="16">
        <f t="shared" si="0"/>
        <v>0</v>
      </c>
    </row>
    <row r="36" spans="1:6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" si="6">SUM(E26+E27+E28+E29+E35+E36)</f>
        <v>0</v>
      </c>
      <c r="F37" s="17">
        <f t="shared" si="0"/>
        <v>0</v>
      </c>
    </row>
    <row r="38" spans="1:6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f t="shared" si="0"/>
        <v>0</v>
      </c>
    </row>
    <row r="43" spans="1:6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f t="shared" si="0"/>
        <v>0</v>
      </c>
    </row>
    <row r="44" spans="1:6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 x14ac:dyDescent="0.2">
      <c r="A45" s="10" t="s">
        <v>157</v>
      </c>
      <c r="B45" s="4" t="s">
        <v>75</v>
      </c>
      <c r="C45" s="7" t="s">
        <v>65</v>
      </c>
      <c r="D45" s="16">
        <v>5</v>
      </c>
      <c r="E45" s="16">
        <v>0</v>
      </c>
      <c r="F45" s="16">
        <f t="shared" si="0"/>
        <v>-5</v>
      </c>
    </row>
    <row r="46" spans="1:6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5</v>
      </c>
      <c r="E48" s="17">
        <f t="shared" ref="E48" si="7">SUM(E38+E39+E40+E41+E42+E43+E44+E45+E46+E47)</f>
        <v>0</v>
      </c>
      <c r="F48" s="17">
        <f t="shared" si="0"/>
        <v>-5</v>
      </c>
    </row>
    <row r="49" spans="1:6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" si="8">SUM(E49+E50+E51+E52+E53)</f>
        <v>0</v>
      </c>
      <c r="F54" s="17">
        <f t="shared" si="0"/>
        <v>0</v>
      </c>
    </row>
    <row r="55" spans="1:6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 x14ac:dyDescent="0.2">
      <c r="A58" s="10" t="s">
        <v>170</v>
      </c>
      <c r="B58" s="5" t="s">
        <v>96</v>
      </c>
      <c r="C58" s="11" t="s">
        <v>185</v>
      </c>
      <c r="D58" s="17">
        <f>SUM(D55:D57)</f>
        <v>0</v>
      </c>
      <c r="E58" s="17">
        <f t="shared" ref="E58" si="9">SUM(E55:E57)</f>
        <v>0</v>
      </c>
      <c r="F58" s="17">
        <f t="shared" si="0"/>
        <v>0</v>
      </c>
    </row>
    <row r="59" spans="1:6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 x14ac:dyDescent="0.2">
      <c r="A62" s="10" t="s">
        <v>174</v>
      </c>
      <c r="B62" s="5" t="s">
        <v>103</v>
      </c>
      <c r="C62" s="11" t="s">
        <v>186</v>
      </c>
      <c r="D62" s="17">
        <f>SUM(D59:D61)</f>
        <v>0</v>
      </c>
      <c r="E62" s="17">
        <f t="shared" ref="E62" si="10">SUM(E59:E61)</f>
        <v>0</v>
      </c>
      <c r="F62" s="17">
        <f t="shared" si="0"/>
        <v>0</v>
      </c>
    </row>
    <row r="63" spans="1:6" ht="18" customHeight="1" x14ac:dyDescent="0.2">
      <c r="A63" s="10" t="s">
        <v>175</v>
      </c>
      <c r="B63" s="5" t="s">
        <v>104</v>
      </c>
      <c r="C63" s="12" t="s">
        <v>115</v>
      </c>
      <c r="D63" s="17">
        <f>SUM(D17+D23+D37+D62,D58,D54,D48)</f>
        <v>868</v>
      </c>
      <c r="E63" s="17">
        <f t="shared" ref="E63" si="11">SUM(E17+E23+E37+E62,E58,E54,E48)</f>
        <v>1195</v>
      </c>
      <c r="F63" s="17">
        <f t="shared" si="0"/>
        <v>327</v>
      </c>
    </row>
    <row r="64" spans="1:6" ht="18" customHeight="1" x14ac:dyDescent="0.2">
      <c r="A64" s="10" t="s">
        <v>176</v>
      </c>
      <c r="B64" s="5" t="s">
        <v>192</v>
      </c>
      <c r="C64" s="11" t="s">
        <v>188</v>
      </c>
      <c r="D64" s="17">
        <v>795</v>
      </c>
      <c r="E64" s="17">
        <v>795</v>
      </c>
      <c r="F64" s="16">
        <f t="shared" si="0"/>
        <v>0</v>
      </c>
    </row>
    <row r="65" spans="1:6" ht="18" customHeight="1" x14ac:dyDescent="0.2">
      <c r="A65" s="10" t="s">
        <v>177</v>
      </c>
      <c r="B65" s="4"/>
      <c r="C65" s="14" t="s">
        <v>193</v>
      </c>
      <c r="D65" s="16">
        <v>11043</v>
      </c>
      <c r="E65" s="16">
        <v>11043</v>
      </c>
      <c r="F65" s="16">
        <f t="shared" si="0"/>
        <v>0</v>
      </c>
    </row>
    <row r="66" spans="1:6" ht="18" customHeight="1" x14ac:dyDescent="0.2">
      <c r="A66" s="10" t="s">
        <v>178</v>
      </c>
      <c r="B66" s="4"/>
      <c r="C66" s="14" t="s">
        <v>118</v>
      </c>
      <c r="D66" s="16">
        <v>1389</v>
      </c>
      <c r="E66" s="16">
        <v>1389</v>
      </c>
      <c r="F66" s="16">
        <f t="shared" si="0"/>
        <v>0</v>
      </c>
    </row>
    <row r="67" spans="1:6" ht="18" customHeight="1" x14ac:dyDescent="0.2">
      <c r="A67" s="10" t="s">
        <v>179</v>
      </c>
      <c r="B67" s="5" t="s">
        <v>187</v>
      </c>
      <c r="C67" s="11" t="s">
        <v>200</v>
      </c>
      <c r="D67" s="17">
        <f>SUM(D65:D66)</f>
        <v>12432</v>
      </c>
      <c r="E67" s="17">
        <f t="shared" ref="E67" si="12">SUM(E65:E66)</f>
        <v>12432</v>
      </c>
      <c r="F67" s="16">
        <f t="shared" si="0"/>
        <v>0</v>
      </c>
    </row>
    <row r="68" spans="1:6" ht="25.5" customHeight="1" x14ac:dyDescent="0.2">
      <c r="A68" s="10" t="s">
        <v>181</v>
      </c>
      <c r="B68" s="5" t="s">
        <v>187</v>
      </c>
      <c r="C68" s="11" t="s">
        <v>199</v>
      </c>
      <c r="D68" s="17">
        <v>1200</v>
      </c>
      <c r="E68" s="17">
        <v>1605</v>
      </c>
      <c r="F68" s="16">
        <f t="shared" si="0"/>
        <v>405</v>
      </c>
    </row>
    <row r="69" spans="1:6" ht="18" customHeight="1" x14ac:dyDescent="0.2">
      <c r="A69" s="10" t="s">
        <v>189</v>
      </c>
      <c r="B69" s="5" t="s">
        <v>190</v>
      </c>
      <c r="C69" s="11" t="s">
        <v>201</v>
      </c>
      <c r="D69" s="17">
        <f>SUM(D64+D67+D68)</f>
        <v>14427</v>
      </c>
      <c r="E69" s="17">
        <f t="shared" ref="E69" si="13">SUM(E64+E67+E68)</f>
        <v>14832</v>
      </c>
      <c r="F69" s="17">
        <f t="shared" si="0"/>
        <v>405</v>
      </c>
    </row>
    <row r="70" spans="1:6" ht="18" customHeight="1" x14ac:dyDescent="0.2">
      <c r="A70" s="10" t="s">
        <v>197</v>
      </c>
      <c r="B70" s="5"/>
      <c r="C70" s="11" t="s">
        <v>198</v>
      </c>
      <c r="D70" s="18">
        <f>SUM(D63+D69)</f>
        <v>15295</v>
      </c>
      <c r="E70" s="18">
        <f t="shared" ref="E70" si="14">SUM(E63+E69)</f>
        <v>16027</v>
      </c>
      <c r="F70" s="17">
        <f t="shared" ref="F70" si="15">SUM(E70-D70)</f>
        <v>732</v>
      </c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2019-05-14T14:55:02Z</cp:lastPrinted>
  <dcterms:created xsi:type="dcterms:W3CDTF">1998-12-06T10:54:59Z</dcterms:created>
  <dcterms:modified xsi:type="dcterms:W3CDTF">2019-05-15T14:08:35Z</dcterms:modified>
</cp:coreProperties>
</file>