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730" windowHeight="9780"/>
  </bookViews>
  <sheets>
    <sheet name="Összesítés" sheetId="3" r:id="rId1"/>
    <sheet name="Bevételek" sheetId="1" r:id="rId2"/>
    <sheet name="Kiadások" sheetId="2" r:id="rId3"/>
  </sheets>
  <calcPr calcId="145621"/>
</workbook>
</file>

<file path=xl/calcChain.xml><?xml version="1.0" encoding="utf-8"?>
<calcChain xmlns="http://schemas.openxmlformats.org/spreadsheetml/2006/main">
  <c r="B8" i="3" l="1"/>
  <c r="B14" i="2"/>
  <c r="B11" i="1"/>
  <c r="B29" i="2"/>
  <c r="B25" i="2"/>
  <c r="B17" i="2"/>
  <c r="B21" i="2"/>
  <c r="B19" i="2"/>
  <c r="B15" i="3"/>
  <c r="B30" i="2" l="1"/>
</calcChain>
</file>

<file path=xl/sharedStrings.xml><?xml version="1.0" encoding="utf-8"?>
<sst xmlns="http://schemas.openxmlformats.org/spreadsheetml/2006/main" count="53" uniqueCount="41">
  <si>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</si>
  <si>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</si>
  <si>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</si>
  <si>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</si>
  <si>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</si>
  <si>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</si>
  <si>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</si>
  <si>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KIADÁSOK RÉSZLETEZÉSE</t>
  </si>
  <si>
    <t>Kiadások összesen</t>
  </si>
  <si>
    <t>Közüzemi díjak (víz, gáz, villany)</t>
  </si>
  <si>
    <t>Működési célú előzetesen felszámított ÁFA</t>
  </si>
  <si>
    <t>Foglalkoztatottak személyi juttatásai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</si>
  <si>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</si>
  <si>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</si>
  <si>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</si>
  <si>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</si>
  <si>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</si>
  <si>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</si>
  <si>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</si>
  <si>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Közlekedési költségtérítés</t>
  </si>
  <si>
    <t>Egyéb dologi kiadások</t>
  </si>
  <si>
    <t>011130 Önkormányzatok és önkormányzati hivatalok
jogalkotó és általános igazgatási tevékenysége</t>
  </si>
  <si>
    <t>Irányítószervtől kapott működési célú támogatás</t>
  </si>
  <si>
    <t>Működési célú pénzeszköz átvétel Tiszadorogma</t>
  </si>
  <si>
    <t>011130 Önkormányzatok és önkormányzati hivatalok jogalkotó
és általános igazgatási tevékenysége</t>
  </si>
  <si>
    <t>Munkaadó által fizetendő SZJA (cafeteria után)</t>
  </si>
  <si>
    <t>Munkaadókat terhelő járulékok, adók</t>
  </si>
  <si>
    <t>Kiküldetések kiadásai</t>
  </si>
  <si>
    <t>Köztisztviselők alapilletménye</t>
  </si>
  <si>
    <t>Köztisztviselők illetménykiegészítése</t>
  </si>
  <si>
    <t>Köztisztviselők egyéb köt. illetménypótléka</t>
  </si>
  <si>
    <t>Szociális hozzájárulási adó</t>
  </si>
  <si>
    <t>Étkezési költségtérítés (cafetéria)</t>
  </si>
  <si>
    <t>Egyéb költségtérítés és hozzájárulás</t>
  </si>
  <si>
    <t>Üzemeltetési anyagok beszerzése (nyomtatvány, irodaszer,
tisztítószer, egyéb anyagbeszerzés)</t>
  </si>
  <si>
    <t>Egyéb szolgáltatások</t>
  </si>
  <si>
    <t>Bérleti díjak</t>
  </si>
  <si>
    <t>Működési célú pénzeszköz átvétel Gelej</t>
  </si>
  <si>
    <t>Megbízási díj (anyakönyv)</t>
  </si>
  <si>
    <t>Köztisztviselők vizsgadíjai</t>
  </si>
  <si>
    <t>Tiszatarjáni Közös Önkormányzati Hivatal
2018.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</si>
</sst>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I4" sqref="I4"/>
    </sheetView>
  </sheetViews>
  <sheetFormatPr defaultRowHeight="15" x14ac:dyDescent="0.25"/>
  <cols>
    <col min="1" max="1" width="52.7109375" customWidth="1"/>
    <col min="2" max="2" width="23.7109375" customWidth="1"/>
  </cols>
  <sheetData>
    <row r="1" spans="1:2" ht="70.5" customHeight="1" x14ac:dyDescent="0.25">
      <c r="A1" s="21" t="s">
        <v>40</v>
      </c>
      <c r="B1" s="22"/>
    </row>
    <row r="2" spans="1:2" ht="20.100000000000001" customHeight="1" x14ac:dyDescent="0.25">
      <c r="A2" s="6"/>
      <c r="B2" s="6"/>
    </row>
    <row r="3" spans="1:2" ht="20.100000000000001" customHeight="1" x14ac:dyDescent="0.25">
      <c r="A3" s="4"/>
      <c r="B3" s="4"/>
    </row>
    <row r="4" spans="1:2" ht="20.100000000000001" customHeight="1" x14ac:dyDescent="0.25">
      <c r="A4" s="23" t="s">
        <v>17</v>
      </c>
      <c r="B4" s="24"/>
    </row>
    <row r="5" spans="1:2" ht="20.100000000000001" customHeight="1" x14ac:dyDescent="0.25">
      <c r="A5" s="6"/>
      <c r="B5" s="3" t="s">
        <v>4</v>
      </c>
    </row>
    <row r="6" spans="1:2" ht="20.100000000000001" customHeight="1" x14ac:dyDescent="0.25">
      <c r="A6" s="2" t="s">
        <v>1</v>
      </c>
      <c r="B6" s="2" t="s">
        <v>2</v>
      </c>
    </row>
    <row r="7" spans="1:2" ht="20.100000000000001" customHeight="1" x14ac:dyDescent="0.25">
      <c r="A7" s="7" t="s">
        <v>5</v>
      </c>
      <c r="B7" s="8">
        <v>56846124</v>
      </c>
    </row>
    <row r="8" spans="1:2" ht="20.100000000000001" customHeight="1" x14ac:dyDescent="0.25">
      <c r="A8" s="9" t="s">
        <v>3</v>
      </c>
      <c r="B8" s="10">
        <f>SUM(B7)</f>
        <v>56846124</v>
      </c>
    </row>
    <row r="9" spans="1:2" ht="20.100000000000001" customHeight="1" x14ac:dyDescent="0.25">
      <c r="A9" s="6"/>
      <c r="B9" s="6"/>
    </row>
    <row r="10" spans="1:2" ht="20.100000000000001" customHeight="1" x14ac:dyDescent="0.25">
      <c r="A10" s="6"/>
      <c r="B10" s="6"/>
    </row>
    <row r="11" spans="1:2" ht="20.100000000000001" customHeight="1" x14ac:dyDescent="0.25">
      <c r="A11" s="24" t="s">
        <v>18</v>
      </c>
      <c r="B11" s="24"/>
    </row>
    <row r="12" spans="1:2" ht="20.100000000000001" customHeight="1" x14ac:dyDescent="0.25">
      <c r="A12" s="6"/>
      <c r="B12" s="3" t="s">
        <v>4</v>
      </c>
    </row>
    <row r="13" spans="1:2" ht="20.100000000000001" customHeight="1" x14ac:dyDescent="0.25">
      <c r="A13" s="2" t="s">
        <v>1</v>
      </c>
      <c r="B13" s="2" t="s">
        <v>2</v>
      </c>
    </row>
    <row r="14" spans="1:2" ht="39.950000000000003" customHeight="1" x14ac:dyDescent="0.25">
      <c r="A14" s="11" t="s">
        <v>21</v>
      </c>
      <c r="B14" s="14">
        <v>56846124</v>
      </c>
    </row>
    <row r="15" spans="1:2" ht="20.100000000000001" customHeight="1" x14ac:dyDescent="0.25">
      <c r="A15" s="9" t="s">
        <v>8</v>
      </c>
      <c r="B15" s="10">
        <f>SUM(B14:B14)</f>
        <v>56846124</v>
      </c>
    </row>
  </sheetData>
  <mergeCells count="3">
    <mergeCell ref="A1:B1"/>
    <mergeCell ref="A4:B4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7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23.7109375" customWidth="1"/>
  </cols>
  <sheetData>
    <row r="1" spans="1:2" s="5" customFormat="1" ht="30.75" customHeight="1" x14ac:dyDescent="0.25">
      <c r="A1" s="24" t="s">
        <v>0</v>
      </c>
      <c r="B1" s="24"/>
    </row>
    <row r="2" spans="1:2" s="5" customFormat="1" ht="20.100000000000001" customHeight="1" x14ac:dyDescent="0.25">
      <c r="A2" s="4"/>
      <c r="B2" s="4"/>
    </row>
    <row r="3" spans="1:2" s="5" customFormat="1" ht="20.100000000000001" customHeight="1" x14ac:dyDescent="0.25">
      <c r="A3" s="16"/>
      <c r="B3" s="16"/>
    </row>
    <row r="4" spans="1:2" s="6" customFormat="1" ht="20.100000000000001" customHeight="1" x14ac:dyDescent="0.25">
      <c r="A4" s="25" t="s">
        <v>5</v>
      </c>
      <c r="B4" s="25"/>
    </row>
    <row r="5" spans="1:2" s="6" customFormat="1" ht="20.100000000000001" customHeight="1" x14ac:dyDescent="0.25">
      <c r="B5" s="3" t="s">
        <v>4</v>
      </c>
    </row>
    <row r="6" spans="1:2" s="6" customFormat="1" ht="20.100000000000001" customHeight="1" x14ac:dyDescent="0.25">
      <c r="A6" s="2" t="s">
        <v>1</v>
      </c>
      <c r="B6" s="2" t="s">
        <v>2</v>
      </c>
    </row>
    <row r="7" spans="1:2" s="6" customFormat="1" ht="20.100000000000001" customHeight="1" x14ac:dyDescent="0.25">
      <c r="A7" s="7" t="s">
        <v>6</v>
      </c>
      <c r="B7" s="8">
        <v>733756</v>
      </c>
    </row>
    <row r="8" spans="1:2" s="6" customFormat="1" ht="20.100000000000001" customHeight="1" x14ac:dyDescent="0.25">
      <c r="A8" s="7" t="s">
        <v>22</v>
      </c>
      <c r="B8" s="14">
        <v>51662400</v>
      </c>
    </row>
    <row r="9" spans="1:2" s="6" customFormat="1" ht="20.100000000000001" customHeight="1" x14ac:dyDescent="0.25">
      <c r="A9" s="7" t="s">
        <v>37</v>
      </c>
      <c r="B9" s="14">
        <v>1057628</v>
      </c>
    </row>
    <row r="10" spans="1:2" s="6" customFormat="1" ht="20.100000000000001" customHeight="1" x14ac:dyDescent="0.25">
      <c r="A10" s="7" t="s">
        <v>23</v>
      </c>
      <c r="B10" s="14">
        <v>3392340</v>
      </c>
    </row>
    <row r="11" spans="1:2" s="6" customFormat="1" ht="20.100000000000001" customHeight="1" x14ac:dyDescent="0.25">
      <c r="A11" s="9" t="s">
        <v>3</v>
      </c>
      <c r="B11" s="10">
        <f>SUM(B7:B10)</f>
        <v>56846124</v>
      </c>
    </row>
    <row r="12" spans="1:2" s="6" customFormat="1" ht="20.100000000000001" customHeight="1" x14ac:dyDescent="0.25"/>
    <row r="13" spans="1:2" s="6" customFormat="1" ht="20.100000000000001" customHeight="1" x14ac:dyDescent="0.25"/>
    <row r="14" spans="1:2" s="1" customFormat="1" ht="15.75" x14ac:dyDescent="0.25"/>
    <row r="15" spans="1:2" s="1" customFormat="1" ht="15.75" x14ac:dyDescent="0.25"/>
    <row r="16" spans="1:2" s="1" customFormat="1" ht="15.75" x14ac:dyDescent="0.25"/>
    <row r="17" s="1" customFormat="1" ht="15.75" x14ac:dyDescent="0.25"/>
    <row r="18" s="1" customFormat="1" ht="15.75" x14ac:dyDescent="0.25"/>
    <row r="19" s="1" customFormat="1" ht="15.75" x14ac:dyDescent="0.25"/>
    <row r="20" s="1" customFormat="1" ht="15.75" x14ac:dyDescent="0.25"/>
    <row r="21" s="1" customFormat="1" ht="15.75" x14ac:dyDescent="0.25"/>
    <row r="22" s="1" customFormat="1" ht="15.75" x14ac:dyDescent="0.25"/>
    <row r="23" s="1" customFormat="1" ht="15.75" x14ac:dyDescent="0.25"/>
    <row r="24" s="1" customFormat="1" ht="15.75" x14ac:dyDescent="0.25"/>
    <row r="25" s="1" customFormat="1" ht="15.75" x14ac:dyDescent="0.25"/>
    <row r="26" s="1" customFormat="1" ht="15.75" x14ac:dyDescent="0.25"/>
    <row r="27" s="1" customFormat="1" ht="15.75" x14ac:dyDescent="0.25"/>
    <row r="28" s="1" customFormat="1" ht="15.75" x14ac:dyDescent="0.25"/>
    <row r="29" s="1" customFormat="1" ht="15.75" x14ac:dyDescent="0.25"/>
    <row r="30" s="1" customFormat="1" ht="15.75" x14ac:dyDescent="0.25"/>
    <row r="31" s="1" customFormat="1" ht="15.75" x14ac:dyDescent="0.25"/>
    <row r="32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  <row r="89" s="1" customFormat="1" ht="15.75" x14ac:dyDescent="0.25"/>
    <row r="90" s="1" customFormat="1" ht="15.75" x14ac:dyDescent="0.25"/>
    <row r="91" s="1" customFormat="1" ht="15.75" x14ac:dyDescent="0.25"/>
    <row r="92" s="1" customFormat="1" ht="15.75" x14ac:dyDescent="0.25"/>
    <row r="93" s="1" customFormat="1" ht="15.75" x14ac:dyDescent="0.25"/>
    <row r="94" s="1" customFormat="1" ht="15.75" x14ac:dyDescent="0.25"/>
    <row r="95" s="1" customFormat="1" ht="15.75" x14ac:dyDescent="0.25"/>
    <row r="96" s="1" customFormat="1" ht="15.75" x14ac:dyDescent="0.25"/>
    <row r="97" s="1" customFormat="1" ht="15.75" x14ac:dyDescent="0.25"/>
    <row r="98" s="1" customFormat="1" ht="15.75" x14ac:dyDescent="0.25"/>
    <row r="99" s="1" customFormat="1" ht="15.75" x14ac:dyDescent="0.25"/>
    <row r="100" s="1" customFormat="1" ht="15.75" x14ac:dyDescent="0.25"/>
    <row r="101" s="1" customFormat="1" ht="15.75" x14ac:dyDescent="0.25"/>
    <row r="102" s="1" customFormat="1" ht="15.75" x14ac:dyDescent="0.25"/>
    <row r="103" s="1" customFormat="1" ht="15.75" x14ac:dyDescent="0.25"/>
    <row r="104" s="1" customFormat="1" ht="15.75" x14ac:dyDescent="0.25"/>
    <row r="105" s="1" customFormat="1" ht="15.75" x14ac:dyDescent="0.25"/>
    <row r="106" s="1" customFormat="1" ht="15.75" x14ac:dyDescent="0.25"/>
    <row r="107" s="1" customFormat="1" ht="15.75" x14ac:dyDescent="0.25"/>
    <row r="108" s="1" customFormat="1" ht="15.75" x14ac:dyDescent="0.25"/>
    <row r="109" s="1" customFormat="1" ht="15.75" x14ac:dyDescent="0.25"/>
    <row r="110" s="1" customFormat="1" ht="15.75" x14ac:dyDescent="0.25"/>
    <row r="111" s="1" customFormat="1" ht="15.75" x14ac:dyDescent="0.25"/>
    <row r="112" s="1" customFormat="1" ht="15.75" x14ac:dyDescent="0.25"/>
    <row r="113" s="1" customFormat="1" ht="15.75" x14ac:dyDescent="0.25"/>
    <row r="114" s="1" customFormat="1" ht="15.75" x14ac:dyDescent="0.25"/>
    <row r="115" s="1" customFormat="1" ht="15.75" x14ac:dyDescent="0.25"/>
    <row r="116" s="1" customFormat="1" ht="15.75" x14ac:dyDescent="0.25"/>
    <row r="117" s="1" customFormat="1" ht="15.75" x14ac:dyDescent="0.25"/>
    <row r="118" s="1" customFormat="1" ht="15.75" x14ac:dyDescent="0.25"/>
    <row r="119" s="1" customFormat="1" ht="15.75" x14ac:dyDescent="0.25"/>
    <row r="120" s="1" customFormat="1" ht="15.75" x14ac:dyDescent="0.25"/>
    <row r="121" s="1" customFormat="1" ht="15.75" x14ac:dyDescent="0.25"/>
    <row r="122" s="1" customFormat="1" ht="15.75" x14ac:dyDescent="0.25"/>
    <row r="123" s="1" customFormat="1" ht="15.75" x14ac:dyDescent="0.25"/>
    <row r="124" s="1" customFormat="1" ht="15.75" x14ac:dyDescent="0.25"/>
    <row r="125" s="1" customFormat="1" ht="15.75" x14ac:dyDescent="0.25"/>
    <row r="126" s="1" customFormat="1" ht="15.75" x14ac:dyDescent="0.25"/>
    <row r="127" s="1" customFormat="1" ht="15.75" x14ac:dyDescent="0.25"/>
    <row r="128" s="1" customFormat="1" ht="15.75" x14ac:dyDescent="0.25"/>
    <row r="129" s="1" customFormat="1" ht="15.75" x14ac:dyDescent="0.25"/>
    <row r="130" s="1" customFormat="1" ht="15.75" x14ac:dyDescent="0.25"/>
    <row r="131" s="1" customFormat="1" ht="15.75" x14ac:dyDescent="0.25"/>
    <row r="132" s="1" customFormat="1" ht="15.75" x14ac:dyDescent="0.25"/>
    <row r="133" s="1" customFormat="1" ht="15.75" x14ac:dyDescent="0.25"/>
    <row r="134" s="1" customFormat="1" ht="15.75" x14ac:dyDescent="0.25"/>
    <row r="135" s="1" customFormat="1" ht="15.75" x14ac:dyDescent="0.25"/>
    <row r="136" s="1" customFormat="1" ht="15.75" x14ac:dyDescent="0.25"/>
    <row r="137" s="1" customFormat="1" ht="15.75" x14ac:dyDescent="0.25"/>
    <row r="138" s="1" customFormat="1" ht="15.75" x14ac:dyDescent="0.25"/>
    <row r="139" s="1" customFormat="1" ht="15.75" x14ac:dyDescent="0.25"/>
    <row r="140" s="1" customFormat="1" ht="15.75" x14ac:dyDescent="0.25"/>
    <row r="141" s="1" customFormat="1" ht="15.75" x14ac:dyDescent="0.25"/>
    <row r="142" s="1" customFormat="1" ht="15.75" x14ac:dyDescent="0.25"/>
    <row r="143" s="1" customFormat="1" ht="15.75" x14ac:dyDescent="0.25"/>
    <row r="144" s="1" customFormat="1" ht="15.75" x14ac:dyDescent="0.25"/>
    <row r="145" s="1" customFormat="1" ht="15.75" x14ac:dyDescent="0.25"/>
    <row r="146" s="1" customFormat="1" ht="15.75" x14ac:dyDescent="0.25"/>
    <row r="147" s="1" customFormat="1" ht="15.75" x14ac:dyDescent="0.25"/>
    <row r="148" s="1" customFormat="1" ht="15.75" x14ac:dyDescent="0.25"/>
    <row r="149" s="1" customFormat="1" ht="15.75" x14ac:dyDescent="0.25"/>
    <row r="150" s="1" customFormat="1" ht="15.75" x14ac:dyDescent="0.25"/>
    <row r="151" s="1" customFormat="1" ht="15.75" x14ac:dyDescent="0.25"/>
    <row r="152" s="1" customFormat="1" ht="15.75" x14ac:dyDescent="0.25"/>
    <row r="153" s="1" customFormat="1" ht="15.75" x14ac:dyDescent="0.25"/>
    <row r="154" s="1" customFormat="1" ht="15.75" x14ac:dyDescent="0.25"/>
    <row r="155" s="1" customFormat="1" ht="15.75" x14ac:dyDescent="0.25"/>
    <row r="156" s="1" customFormat="1" ht="15.75" x14ac:dyDescent="0.25"/>
    <row r="157" s="1" customFormat="1" ht="15.75" x14ac:dyDescent="0.25"/>
  </sheetData>
  <mergeCells count="2"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29" sqref="B29"/>
    </sheetView>
  </sheetViews>
  <sheetFormatPr defaultRowHeight="15" x14ac:dyDescent="0.25"/>
  <cols>
    <col min="1" max="1" width="52.7109375" customWidth="1"/>
    <col min="2" max="2" width="23.7109375" customWidth="1"/>
  </cols>
  <sheetData>
    <row r="1" spans="1:2" ht="29.25" customHeight="1" x14ac:dyDescent="0.25">
      <c r="A1" s="24" t="s">
        <v>7</v>
      </c>
      <c r="B1" s="24"/>
    </row>
    <row r="2" spans="1:2" ht="20.100000000000001" customHeight="1" x14ac:dyDescent="0.25">
      <c r="A2" s="4"/>
      <c r="B2" s="4"/>
    </row>
    <row r="3" spans="1:2" ht="39.950000000000003" customHeight="1" x14ac:dyDescent="0.25">
      <c r="A3" s="26" t="s">
        <v>24</v>
      </c>
      <c r="B3" s="27"/>
    </row>
    <row r="4" spans="1:2" ht="20.100000000000001" customHeight="1" x14ac:dyDescent="0.25">
      <c r="A4" s="6"/>
      <c r="B4" s="3" t="s">
        <v>4</v>
      </c>
    </row>
    <row r="5" spans="1:2" ht="20.100000000000001" customHeight="1" x14ac:dyDescent="0.25">
      <c r="A5" s="2" t="s">
        <v>1</v>
      </c>
      <c r="B5" s="2" t="s">
        <v>2</v>
      </c>
    </row>
    <row r="6" spans="1:2" ht="20.100000000000001" customHeight="1" x14ac:dyDescent="0.25">
      <c r="A6" s="11" t="s">
        <v>28</v>
      </c>
      <c r="B6" s="8">
        <v>35628440</v>
      </c>
    </row>
    <row r="7" spans="1:2" ht="20.100000000000001" customHeight="1" x14ac:dyDescent="0.25">
      <c r="A7" s="7" t="s">
        <v>29</v>
      </c>
      <c r="B7" s="8"/>
    </row>
    <row r="8" spans="1:2" ht="20.100000000000001" customHeight="1" x14ac:dyDescent="0.25">
      <c r="A8" s="7" t="s">
        <v>30</v>
      </c>
      <c r="B8" s="8"/>
    </row>
    <row r="9" spans="1:2" ht="20.100000000000001" customHeight="1" x14ac:dyDescent="0.25">
      <c r="A9" s="7" t="s">
        <v>19</v>
      </c>
      <c r="B9" s="8">
        <v>750000</v>
      </c>
    </row>
    <row r="10" spans="1:2" ht="20.100000000000001" customHeight="1" x14ac:dyDescent="0.25">
      <c r="A10" s="7" t="s">
        <v>32</v>
      </c>
      <c r="B10" s="8">
        <v>1933000</v>
      </c>
    </row>
    <row r="11" spans="1:2" ht="20.100000000000001" customHeight="1" x14ac:dyDescent="0.25">
      <c r="A11" s="7" t="s">
        <v>33</v>
      </c>
      <c r="B11" s="8">
        <v>3200000</v>
      </c>
    </row>
    <row r="12" spans="1:2" ht="20.100000000000001" customHeight="1" x14ac:dyDescent="0.25">
      <c r="A12" s="7" t="s">
        <v>38</v>
      </c>
      <c r="B12" s="8">
        <v>480000</v>
      </c>
    </row>
    <row r="13" spans="1:2" ht="20.100000000000001" customHeight="1" x14ac:dyDescent="0.25">
      <c r="A13" s="7" t="s">
        <v>39</v>
      </c>
      <c r="B13" s="8">
        <v>800000</v>
      </c>
    </row>
    <row r="14" spans="1:2" ht="20.100000000000001" customHeight="1" x14ac:dyDescent="0.25">
      <c r="A14" s="17" t="s">
        <v>11</v>
      </c>
      <c r="B14" s="12">
        <f>SUM(B6:B13)</f>
        <v>42791440</v>
      </c>
    </row>
    <row r="15" spans="1:2" ht="20.100000000000001" customHeight="1" x14ac:dyDescent="0.25">
      <c r="A15" s="15" t="s">
        <v>31</v>
      </c>
      <c r="B15" s="14">
        <v>7041146</v>
      </c>
    </row>
    <row r="16" spans="1:2" ht="20.100000000000001" customHeight="1" x14ac:dyDescent="0.25">
      <c r="A16" s="18" t="s">
        <v>25</v>
      </c>
      <c r="B16" s="14">
        <v>667000</v>
      </c>
    </row>
    <row r="17" spans="1:2" ht="20.100000000000001" customHeight="1" x14ac:dyDescent="0.25">
      <c r="A17" s="9" t="s">
        <v>26</v>
      </c>
      <c r="B17" s="12">
        <f>SUM(B15:B16)</f>
        <v>7708146</v>
      </c>
    </row>
    <row r="18" spans="1:2" ht="39.950000000000003" customHeight="1" x14ac:dyDescent="0.25">
      <c r="A18" s="19" t="s">
        <v>34</v>
      </c>
      <c r="B18" s="14">
        <v>590000</v>
      </c>
    </row>
    <row r="19" spans="1:2" ht="20.100000000000001" customHeight="1" x14ac:dyDescent="0.25">
      <c r="A19" s="9" t="s">
        <v>13</v>
      </c>
      <c r="B19" s="12">
        <f>SUM(B18)</f>
        <v>590000</v>
      </c>
    </row>
    <row r="20" spans="1:2" ht="20.100000000000001" customHeight="1" x14ac:dyDescent="0.25">
      <c r="A20" s="15" t="s">
        <v>12</v>
      </c>
      <c r="B20" s="14">
        <v>150000</v>
      </c>
    </row>
    <row r="21" spans="1:2" ht="20.100000000000001" customHeight="1" x14ac:dyDescent="0.25">
      <c r="A21" s="9" t="s">
        <v>14</v>
      </c>
      <c r="B21" s="12">
        <f>SUM(B20)</f>
        <v>150000</v>
      </c>
    </row>
    <row r="22" spans="1:2" ht="20.100000000000001" customHeight="1" x14ac:dyDescent="0.25">
      <c r="A22" s="15" t="s">
        <v>9</v>
      </c>
      <c r="B22" s="14">
        <v>400000</v>
      </c>
    </row>
    <row r="23" spans="1:2" ht="20.100000000000001" customHeight="1" x14ac:dyDescent="0.25">
      <c r="A23" s="15" t="s">
        <v>36</v>
      </c>
      <c r="B23" s="14">
        <v>120000</v>
      </c>
    </row>
    <row r="24" spans="1:2" ht="20.100000000000001" customHeight="1" x14ac:dyDescent="0.25">
      <c r="A24" s="11" t="s">
        <v>35</v>
      </c>
      <c r="B24" s="8">
        <v>2000000</v>
      </c>
    </row>
    <row r="25" spans="1:2" ht="20.100000000000001" customHeight="1" x14ac:dyDescent="0.25">
      <c r="A25" s="13" t="s">
        <v>15</v>
      </c>
      <c r="B25" s="12">
        <f>SUM(B22:B24)</f>
        <v>2520000</v>
      </c>
    </row>
    <row r="26" spans="1:2" ht="20.100000000000001" customHeight="1" x14ac:dyDescent="0.25">
      <c r="A26" s="20" t="s">
        <v>27</v>
      </c>
      <c r="B26" s="14">
        <v>1600000</v>
      </c>
    </row>
    <row r="27" spans="1:2" ht="20.100000000000001" customHeight="1" x14ac:dyDescent="0.25">
      <c r="A27" s="7" t="s">
        <v>10</v>
      </c>
      <c r="B27" s="8">
        <v>1168000</v>
      </c>
    </row>
    <row r="28" spans="1:2" ht="20.100000000000001" customHeight="1" x14ac:dyDescent="0.25">
      <c r="A28" s="18" t="s">
        <v>20</v>
      </c>
      <c r="B28" s="14">
        <v>318538</v>
      </c>
    </row>
    <row r="29" spans="1:2" ht="20.100000000000001" customHeight="1" x14ac:dyDescent="0.25">
      <c r="A29" s="9" t="s">
        <v>16</v>
      </c>
      <c r="B29" s="12">
        <f>SUM(B26:B28)</f>
        <v>3086538</v>
      </c>
    </row>
    <row r="30" spans="1:2" ht="20.100000000000001" customHeight="1" x14ac:dyDescent="0.25">
      <c r="A30" s="9" t="s">
        <v>8</v>
      </c>
      <c r="B30" s="10">
        <f>SUM(B29,B25,B21,B19,B17,B14)</f>
        <v>56846124</v>
      </c>
    </row>
    <row r="31" spans="1:2" ht="20.100000000000001" customHeight="1" x14ac:dyDescent="0.25">
      <c r="A31" s="6"/>
      <c r="B31" s="6"/>
    </row>
    <row r="32" spans="1:2" ht="20.100000000000001" customHeight="1" x14ac:dyDescent="0.25">
      <c r="A32" s="6"/>
      <c r="B32" s="6"/>
    </row>
    <row r="33" spans="1:2" ht="15.75" x14ac:dyDescent="0.25">
      <c r="A33" s="6"/>
      <c r="B33" s="6"/>
    </row>
  </sheetData>
  <mergeCells count="2">
    <mergeCell ref="A1:B1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Windows-felhasználó</cp:lastModifiedBy>
  <cp:lastPrinted>2016-02-11T14:01:40Z</cp:lastPrinted>
  <dcterms:created xsi:type="dcterms:W3CDTF">2016-02-10T08:22:02Z</dcterms:created>
  <dcterms:modified xsi:type="dcterms:W3CDTF">2018-02-09T20:58:26Z</dcterms:modified>
</cp:coreProperties>
</file>