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. DOKUMENTUMOK\TESTÜLETI JKV.RENDELETEK\2016\2016 évi költségvetés\20-2016-12-21-kv-mód-4\"/>
    </mc:Choice>
  </mc:AlternateContent>
  <bookViews>
    <workbookView xWindow="0" yWindow="0" windowWidth="19200" windowHeight="11595"/>
  </bookViews>
  <sheets>
    <sheet name="Felújítá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B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E14" i="1"/>
  <c r="E29" i="1" s="1"/>
  <c r="F13" i="1"/>
  <c r="F12" i="1"/>
  <c r="F11" i="1"/>
  <c r="F10" i="1"/>
  <c r="F9" i="1"/>
  <c r="F8" i="1"/>
  <c r="F29" i="1" s="1"/>
</calcChain>
</file>

<file path=xl/sharedStrings.xml><?xml version="1.0" encoding="utf-8"?>
<sst xmlns="http://schemas.openxmlformats.org/spreadsheetml/2006/main" count="34" uniqueCount="27">
  <si>
    <t>Felújítási kiadások előirányzata felújításonként</t>
  </si>
  <si>
    <t xml:space="preserve"> Ezer forintban !</t>
  </si>
  <si>
    <t>Felújítás  megnevezése</t>
  </si>
  <si>
    <t>Teljes költség</t>
  </si>
  <si>
    <t>Kivitelezés kezdési és befejezési éve</t>
  </si>
  <si>
    <t>2016. évi előirányzat</t>
  </si>
  <si>
    <t>Módosítás</t>
  </si>
  <si>
    <t>Módosított előirányzat</t>
  </si>
  <si>
    <t>A</t>
  </si>
  <si>
    <t>B</t>
  </si>
  <si>
    <t>C</t>
  </si>
  <si>
    <t>D</t>
  </si>
  <si>
    <t>E</t>
  </si>
  <si>
    <t>F</t>
  </si>
  <si>
    <t>Fényes utcai iskola tálaló konyha</t>
  </si>
  <si>
    <t>2016-2016</t>
  </si>
  <si>
    <t>Főzőüst felújítás</t>
  </si>
  <si>
    <t xml:space="preserve">50/2016 (III.24.) hat. Az első világháborús emlékmű felújítása </t>
  </si>
  <si>
    <t>Könyvtár felújítás</t>
  </si>
  <si>
    <t>Fényes utcai tornacsarnok felújítása</t>
  </si>
  <si>
    <t>Fényes utcai tornacsarnok felújítása pótmunka</t>
  </si>
  <si>
    <t xml:space="preserve">   Szennyvízátemelő (Bóti utca)</t>
  </si>
  <si>
    <t>Pályázatokhoz kapcsolódó műszaki dokumnentációk</t>
  </si>
  <si>
    <t xml:space="preserve">Szennyvíz közmű felújítási munkái </t>
  </si>
  <si>
    <t>2016-2017</t>
  </si>
  <si>
    <t>ÖSSZESEN:</t>
  </si>
  <si>
    <t>12. melléklet az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</si>
</sst>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right" vertical="top"/>
    </xf>
    <xf numFmtId="164" fontId="3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left" indent="1"/>
    </xf>
    <xf numFmtId="164" fontId="9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/>
    <xf numFmtId="164" fontId="10" fillId="0" borderId="0" xfId="0" applyNumberFormat="1" applyFont="1"/>
    <xf numFmtId="0" fontId="8" fillId="0" borderId="10" xfId="0" applyFont="1" applyBorder="1" applyAlignment="1">
      <alignment horizontal="left" indent="1"/>
    </xf>
    <xf numFmtId="4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8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left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2" xfId="0" applyNumberFormat="1" applyFont="1" applyFill="1" applyBorder="1" applyAlignment="1" applyProtection="1">
      <alignment vertical="center" wrapTex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</xf>
    <xf numFmtId="164" fontId="5" fillId="0" borderId="1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164" fontId="5" fillId="2" borderId="2" xfId="0" applyNumberFormat="1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9"/>
  <sheetViews>
    <sheetView showZeros="0" tabSelected="1" workbookViewId="0">
      <selection activeCell="G29" sqref="G29"/>
    </sheetView>
  </sheetViews>
  <sheetFormatPr defaultRowHeight="12.75" x14ac:dyDescent="0.2"/>
  <cols>
    <col min="1" max="1" width="60.6640625" style="1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7" width="14.1640625" customWidth="1"/>
  </cols>
  <sheetData>
    <row r="1" spans="1:9" ht="12.75" customHeight="1" x14ac:dyDescent="0.2">
      <c r="D1" s="3"/>
      <c r="E1" s="3"/>
      <c r="F1" s="3"/>
    </row>
    <row r="2" spans="1:9" x14ac:dyDescent="0.2">
      <c r="C2" s="4" t="s">
        <v>26</v>
      </c>
      <c r="D2" s="4"/>
      <c r="E2" s="4"/>
      <c r="F2" s="4"/>
    </row>
    <row r="4" spans="1:9" ht="15.75" x14ac:dyDescent="0.2">
      <c r="A4" s="5" t="s">
        <v>0</v>
      </c>
      <c r="B4" s="5"/>
      <c r="C4" s="5"/>
      <c r="D4" s="5"/>
      <c r="E4" s="5"/>
      <c r="F4" s="5"/>
    </row>
    <row r="5" spans="1:9" ht="14.25" thickBot="1" x14ac:dyDescent="0.3">
      <c r="A5" s="6"/>
      <c r="B5" s="7"/>
      <c r="C5" s="7"/>
      <c r="D5" s="7"/>
      <c r="E5" s="7"/>
      <c r="F5" s="8" t="s">
        <v>1</v>
      </c>
    </row>
    <row r="6" spans="1:9" s="12" customFormat="1" ht="39" thickBot="1" x14ac:dyDescent="0.25">
      <c r="A6" s="9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1" t="s">
        <v>7</v>
      </c>
    </row>
    <row r="7" spans="1:9" ht="13.5" thickBot="1" x14ac:dyDescent="0.25">
      <c r="A7" s="13" t="s">
        <v>8</v>
      </c>
      <c r="B7" s="14" t="s">
        <v>9</v>
      </c>
      <c r="C7" s="14" t="s">
        <v>10</v>
      </c>
      <c r="D7" s="14" t="s">
        <v>11</v>
      </c>
      <c r="E7" s="14" t="s">
        <v>12</v>
      </c>
      <c r="F7" s="15" t="s">
        <v>13</v>
      </c>
    </row>
    <row r="8" spans="1:9" s="21" customFormat="1" ht="11.25" x14ac:dyDescent="0.2">
      <c r="A8" s="16" t="s">
        <v>14</v>
      </c>
      <c r="B8" s="17">
        <v>5000</v>
      </c>
      <c r="C8" s="18" t="s">
        <v>15</v>
      </c>
      <c r="D8" s="17">
        <v>5000</v>
      </c>
      <c r="E8" s="19">
        <v>0</v>
      </c>
      <c r="F8" s="20">
        <f t="shared" ref="F8:F15" si="0">+D8+E8</f>
        <v>5000</v>
      </c>
      <c r="I8" s="22"/>
    </row>
    <row r="9" spans="1:9" s="21" customFormat="1" ht="11.25" x14ac:dyDescent="0.2">
      <c r="A9" s="23" t="s">
        <v>16</v>
      </c>
      <c r="B9" s="17">
        <v>800</v>
      </c>
      <c r="C9" s="24" t="s">
        <v>15</v>
      </c>
      <c r="D9" s="17">
        <v>265</v>
      </c>
      <c r="E9" s="19">
        <v>0</v>
      </c>
      <c r="F9" s="20">
        <f t="shared" si="0"/>
        <v>265</v>
      </c>
    </row>
    <row r="10" spans="1:9" s="21" customFormat="1" ht="11.25" x14ac:dyDescent="0.2">
      <c r="A10" s="25" t="s">
        <v>17</v>
      </c>
      <c r="B10" s="17">
        <v>658</v>
      </c>
      <c r="C10" s="24" t="s">
        <v>15</v>
      </c>
      <c r="D10" s="17">
        <v>658</v>
      </c>
      <c r="E10" s="19">
        <v>0</v>
      </c>
      <c r="F10" s="20">
        <f t="shared" si="0"/>
        <v>658</v>
      </c>
    </row>
    <row r="11" spans="1:9" s="21" customFormat="1" ht="11.25" x14ac:dyDescent="0.2">
      <c r="A11" s="25" t="s">
        <v>18</v>
      </c>
      <c r="B11" s="17">
        <v>1858</v>
      </c>
      <c r="C11" s="24" t="s">
        <v>15</v>
      </c>
      <c r="D11" s="19">
        <v>1858</v>
      </c>
      <c r="E11" s="17"/>
      <c r="F11" s="20">
        <f t="shared" si="0"/>
        <v>1858</v>
      </c>
      <c r="I11" s="22"/>
    </row>
    <row r="12" spans="1:9" x14ac:dyDescent="0.2">
      <c r="A12" s="26" t="s">
        <v>19</v>
      </c>
      <c r="B12" s="27">
        <v>27259</v>
      </c>
      <c r="C12" s="28" t="s">
        <v>15</v>
      </c>
      <c r="D12" s="19">
        <v>27259</v>
      </c>
      <c r="E12" s="27"/>
      <c r="F12" s="20">
        <f t="shared" si="0"/>
        <v>27259</v>
      </c>
    </row>
    <row r="13" spans="1:9" x14ac:dyDescent="0.2">
      <c r="A13" s="26" t="s">
        <v>20</v>
      </c>
      <c r="B13" s="27">
        <v>1000</v>
      </c>
      <c r="C13" s="28" t="s">
        <v>15</v>
      </c>
      <c r="D13" s="19"/>
      <c r="E13" s="27">
        <v>1000</v>
      </c>
      <c r="F13" s="20">
        <f t="shared" si="0"/>
        <v>1000</v>
      </c>
    </row>
    <row r="14" spans="1:9" x14ac:dyDescent="0.2">
      <c r="A14" s="29" t="s">
        <v>21</v>
      </c>
      <c r="B14" s="17">
        <v>6000</v>
      </c>
      <c r="C14" s="24" t="s">
        <v>15</v>
      </c>
      <c r="D14" s="30"/>
      <c r="E14" s="27">
        <f>4000</f>
        <v>4000</v>
      </c>
      <c r="F14" s="20">
        <f t="shared" si="0"/>
        <v>4000</v>
      </c>
    </row>
    <row r="15" spans="1:9" x14ac:dyDescent="0.2">
      <c r="A15" s="25" t="s">
        <v>22</v>
      </c>
      <c r="B15" s="27">
        <v>2407</v>
      </c>
      <c r="C15" s="28" t="s">
        <v>15</v>
      </c>
      <c r="D15" s="30"/>
      <c r="E15" s="27">
        <v>2407</v>
      </c>
      <c r="F15" s="20">
        <f t="shared" si="0"/>
        <v>2407</v>
      </c>
    </row>
    <row r="16" spans="1:9" x14ac:dyDescent="0.2">
      <c r="A16" s="31" t="s">
        <v>23</v>
      </c>
      <c r="B16" s="27">
        <v>2200</v>
      </c>
      <c r="C16" s="28" t="s">
        <v>24</v>
      </c>
      <c r="D16" s="30"/>
      <c r="E16" s="27">
        <v>2200</v>
      </c>
      <c r="F16" s="32">
        <f>+D16+E16</f>
        <v>2200</v>
      </c>
    </row>
    <row r="17" spans="1:6" x14ac:dyDescent="0.2">
      <c r="A17" s="26"/>
      <c r="B17" s="27"/>
      <c r="C17" s="28"/>
      <c r="D17" s="30"/>
      <c r="E17" s="27"/>
      <c r="F17" s="32">
        <f t="shared" ref="F17:F28" si="1">B17-D17-E17</f>
        <v>0</v>
      </c>
    </row>
    <row r="18" spans="1:6" x14ac:dyDescent="0.2">
      <c r="A18" s="26"/>
      <c r="B18" s="27"/>
      <c r="C18" s="28"/>
      <c r="D18" s="30"/>
      <c r="E18" s="27"/>
      <c r="F18" s="32">
        <f t="shared" si="1"/>
        <v>0</v>
      </c>
    </row>
    <row r="19" spans="1:6" x14ac:dyDescent="0.2">
      <c r="A19" s="26"/>
      <c r="B19" s="27"/>
      <c r="C19" s="28"/>
      <c r="D19" s="30"/>
      <c r="E19" s="27"/>
      <c r="F19" s="32">
        <f t="shared" si="1"/>
        <v>0</v>
      </c>
    </row>
    <row r="20" spans="1:6" x14ac:dyDescent="0.2">
      <c r="A20" s="26"/>
      <c r="B20" s="27"/>
      <c r="C20" s="28"/>
      <c r="D20" s="30"/>
      <c r="E20" s="27"/>
      <c r="F20" s="32">
        <f t="shared" si="1"/>
        <v>0</v>
      </c>
    </row>
    <row r="21" spans="1:6" x14ac:dyDescent="0.2">
      <c r="A21" s="26"/>
      <c r="B21" s="27"/>
      <c r="C21" s="28"/>
      <c r="D21" s="30"/>
      <c r="E21" s="27"/>
      <c r="F21" s="32">
        <f t="shared" si="1"/>
        <v>0</v>
      </c>
    </row>
    <row r="22" spans="1:6" x14ac:dyDescent="0.2">
      <c r="A22" s="26"/>
      <c r="B22" s="27"/>
      <c r="C22" s="28"/>
      <c r="D22" s="30"/>
      <c r="E22" s="27"/>
      <c r="F22" s="32">
        <f t="shared" si="1"/>
        <v>0</v>
      </c>
    </row>
    <row r="23" spans="1:6" x14ac:dyDescent="0.2">
      <c r="A23" s="26"/>
      <c r="B23" s="27"/>
      <c r="C23" s="28"/>
      <c r="D23" s="30"/>
      <c r="E23" s="27"/>
      <c r="F23" s="32">
        <f t="shared" si="1"/>
        <v>0</v>
      </c>
    </row>
    <row r="24" spans="1:6" x14ac:dyDescent="0.2">
      <c r="A24" s="26"/>
      <c r="B24" s="27"/>
      <c r="C24" s="28"/>
      <c r="D24" s="30"/>
      <c r="E24" s="27"/>
      <c r="F24" s="32">
        <f t="shared" si="1"/>
        <v>0</v>
      </c>
    </row>
    <row r="25" spans="1:6" x14ac:dyDescent="0.2">
      <c r="A25" s="26"/>
      <c r="B25" s="27"/>
      <c r="C25" s="28"/>
      <c r="D25" s="30"/>
      <c r="E25" s="27"/>
      <c r="F25" s="32">
        <f t="shared" si="1"/>
        <v>0</v>
      </c>
    </row>
    <row r="26" spans="1:6" x14ac:dyDescent="0.2">
      <c r="A26" s="26"/>
      <c r="B26" s="27"/>
      <c r="C26" s="28"/>
      <c r="D26" s="30"/>
      <c r="E26" s="27"/>
      <c r="F26" s="32">
        <f t="shared" si="1"/>
        <v>0</v>
      </c>
    </row>
    <row r="27" spans="1:6" x14ac:dyDescent="0.2">
      <c r="A27" s="26"/>
      <c r="B27" s="27"/>
      <c r="C27" s="28"/>
      <c r="D27" s="30"/>
      <c r="E27" s="27"/>
      <c r="F27" s="32">
        <f t="shared" si="1"/>
        <v>0</v>
      </c>
    </row>
    <row r="28" spans="1:6" ht="13.5" thickBot="1" x14ac:dyDescent="0.25">
      <c r="A28" s="33"/>
      <c r="B28" s="34"/>
      <c r="C28" s="35"/>
      <c r="D28" s="36"/>
      <c r="E28" s="34"/>
      <c r="F28" s="37">
        <f t="shared" si="1"/>
        <v>0</v>
      </c>
    </row>
    <row r="29" spans="1:6" s="12" customFormat="1" ht="13.5" thickBot="1" x14ac:dyDescent="0.25">
      <c r="A29" s="38" t="s">
        <v>25</v>
      </c>
      <c r="B29" s="39">
        <f>SUM(B8:B28)</f>
        <v>47182</v>
      </c>
      <c r="C29" s="40"/>
      <c r="D29" s="39">
        <f>SUM(D8:D28)</f>
        <v>35040</v>
      </c>
      <c r="E29" s="39">
        <f>SUM(E8:E28)</f>
        <v>9607</v>
      </c>
      <c r="F29" s="41">
        <f>SUM(F8:F28)</f>
        <v>44647</v>
      </c>
    </row>
  </sheetData>
  <mergeCells count="3">
    <mergeCell ref="D1:F1"/>
    <mergeCell ref="C2:F2"/>
    <mergeCell ref="A4:F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2016-12-21T10:17:46Z</dcterms:created>
  <dcterms:modified xsi:type="dcterms:W3CDTF">2016-12-21T10:18:31Z</dcterms:modified>
</cp:coreProperties>
</file>