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<sst xmlns="http://schemas.openxmlformats.org/spreadsheetml/2006/main" count="62" uniqueCount="51">
  <si>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</si>
  <si>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</si>
  <si>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</si>
  <si>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</si>
  <si>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</si>
  <si>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</si>
  <si>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</si>
  <si>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</si>
  <si>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</si>
  <si>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</si>
  <si>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</si>
  <si>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</si>
  <si>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</si>
  <si>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</si>
  <si>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</si>
  <si>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</si>
  <si>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</si>
  <si>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</si>
  <si>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</si>
  <si>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</si>
  <si>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</si>
  <si>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</si>
  <si>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</si>
  <si>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</si>
  <si>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</si>
  <si>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</si>
  <si>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</si>
  <si>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</si>
  <si>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</si>
  <si>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</si>
  <si>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</si>
  <si>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</si>
  <si>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</si>
  <si>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</si>
  <si>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</si>
  <si>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</si>
  <si>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</si>
  <si>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</si>
  <si>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%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</si>
  <si>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</si>
  <si>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</si>
  <si>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</si>
  <si>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</si>
  <si>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2014.évi  terv</t>
  </si>
  <si>
    <t>2014.évi terv</t>
  </si>
  <si>
    <t>1-12.hó tény</t>
  </si>
  <si>
    <t>2015.évi terv</t>
  </si>
  <si>
    <t>Felhalmozási célú pénze.átadás Áh-n kívülre</t>
  </si>
  <si>
    <t>11.</t>
  </si>
  <si>
    <t xml:space="preserve">Támogatés értékű felhalmozási bevétel </t>
  </si>
  <si>
    <t>12.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</si>
</sst>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10" xfId="6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7"/>
  <sheetViews>
    <sheetView tabSelected="1" zoomScale="110" zoomScaleNormal="110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5.421875" style="0" customWidth="1"/>
    <col min="2" max="2" width="41.421875" style="0" customWidth="1"/>
  </cols>
  <sheetData>
    <row r="4" spans="1:6" s="1" customFormat="1" ht="25.5">
      <c r="A4" s="14" t="s">
        <v>0</v>
      </c>
      <c r="B4" s="15" t="s">
        <v>1</v>
      </c>
      <c r="C4" s="16" t="s">
        <v>43</v>
      </c>
      <c r="D4" s="16" t="s">
        <v>45</v>
      </c>
      <c r="E4" s="17" t="s">
        <v>38</v>
      </c>
      <c r="F4" s="16" t="s">
        <v>46</v>
      </c>
    </row>
    <row r="5" spans="1:6" s="1" customFormat="1" ht="14.25">
      <c r="A5" s="2"/>
      <c r="B5" s="18" t="s">
        <v>2</v>
      </c>
      <c r="C5" s="19"/>
      <c r="D5" s="19"/>
      <c r="E5" s="20"/>
      <c r="F5" s="19"/>
    </row>
    <row r="6" spans="1:6" ht="12.75">
      <c r="A6" s="13" t="s">
        <v>3</v>
      </c>
      <c r="B6" s="21" t="s">
        <v>8</v>
      </c>
      <c r="C6" s="22">
        <v>0</v>
      </c>
      <c r="D6" s="22">
        <v>0</v>
      </c>
      <c r="E6" s="23"/>
      <c r="F6" s="22">
        <v>0</v>
      </c>
    </row>
    <row r="7" spans="1:6" ht="12.75">
      <c r="A7" s="13" t="s">
        <v>4</v>
      </c>
      <c r="B7" s="21" t="s">
        <v>10</v>
      </c>
      <c r="C7" s="22">
        <v>0</v>
      </c>
      <c r="D7" s="22">
        <v>0</v>
      </c>
      <c r="E7" s="23"/>
      <c r="F7" s="22">
        <v>0</v>
      </c>
    </row>
    <row r="8" spans="1:6" ht="12.75">
      <c r="A8" s="13" t="s">
        <v>5</v>
      </c>
      <c r="B8" s="24" t="s">
        <v>12</v>
      </c>
      <c r="C8" s="22">
        <v>0</v>
      </c>
      <c r="D8" s="22">
        <v>0</v>
      </c>
      <c r="E8" s="23"/>
      <c r="F8" s="22">
        <v>0</v>
      </c>
    </row>
    <row r="9" spans="1:6" ht="12.75">
      <c r="A9" s="4" t="s">
        <v>6</v>
      </c>
      <c r="B9" s="25" t="s">
        <v>14</v>
      </c>
      <c r="C9" s="26">
        <v>0</v>
      </c>
      <c r="D9" s="26">
        <v>0</v>
      </c>
      <c r="E9" s="27"/>
      <c r="F9" s="26">
        <v>0</v>
      </c>
    </row>
    <row r="10" spans="1:6" ht="12.75">
      <c r="A10" s="13" t="s">
        <v>7</v>
      </c>
      <c r="B10" s="21" t="s">
        <v>16</v>
      </c>
      <c r="C10" s="22">
        <v>0</v>
      </c>
      <c r="D10" s="22">
        <v>0</v>
      </c>
      <c r="E10" s="23"/>
      <c r="F10" s="22">
        <v>0</v>
      </c>
    </row>
    <row r="11" spans="1:6" ht="12.75">
      <c r="A11" s="13" t="s">
        <v>9</v>
      </c>
      <c r="B11" s="21" t="s">
        <v>18</v>
      </c>
      <c r="C11" s="22">
        <v>0</v>
      </c>
      <c r="D11" s="22">
        <v>3200</v>
      </c>
      <c r="E11" s="23"/>
      <c r="F11" s="22">
        <v>0</v>
      </c>
    </row>
    <row r="12" spans="1:6" ht="12.75">
      <c r="A12" s="4" t="s">
        <v>11</v>
      </c>
      <c r="B12" s="28" t="s">
        <v>19</v>
      </c>
      <c r="C12" s="26">
        <v>0</v>
      </c>
      <c r="D12" s="26">
        <v>3200</v>
      </c>
      <c r="E12" s="27"/>
      <c r="F12" s="26">
        <v>0</v>
      </c>
    </row>
    <row r="13" spans="1:6" ht="12.75">
      <c r="A13" s="13" t="s">
        <v>13</v>
      </c>
      <c r="B13" s="24" t="s">
        <v>20</v>
      </c>
      <c r="C13" s="22">
        <v>0</v>
      </c>
      <c r="D13" s="22">
        <v>0</v>
      </c>
      <c r="E13" s="23"/>
      <c r="F13" s="22">
        <v>0</v>
      </c>
    </row>
    <row r="14" spans="1:6" ht="12.75">
      <c r="A14" s="13" t="s">
        <v>15</v>
      </c>
      <c r="B14" s="24" t="s">
        <v>41</v>
      </c>
      <c r="C14" s="29">
        <v>600</v>
      </c>
      <c r="D14" s="22">
        <v>752</v>
      </c>
      <c r="E14" s="30">
        <f>D14/C14</f>
        <v>1.2533333333333334</v>
      </c>
      <c r="F14" s="29">
        <v>600</v>
      </c>
    </row>
    <row r="15" spans="1:6" ht="12.75">
      <c r="A15" s="4" t="s">
        <v>17</v>
      </c>
      <c r="B15" s="25" t="s">
        <v>23</v>
      </c>
      <c r="C15" s="31">
        <f>SUM(C14)</f>
        <v>600</v>
      </c>
      <c r="D15" s="26">
        <v>752</v>
      </c>
      <c r="E15" s="27">
        <f>D15/C15</f>
        <v>1.2533333333333334</v>
      </c>
      <c r="F15" s="31">
        <v>600</v>
      </c>
    </row>
    <row r="16" spans="1:6" ht="12.75">
      <c r="A16" s="13" t="s">
        <v>48</v>
      </c>
      <c r="B16" s="24" t="s">
        <v>49</v>
      </c>
      <c r="C16" s="22">
        <v>8965</v>
      </c>
      <c r="D16" s="22">
        <v>0</v>
      </c>
      <c r="E16" s="23"/>
      <c r="F16" s="22">
        <v>11095</v>
      </c>
    </row>
    <row r="17" spans="1:6" s="5" customFormat="1" ht="12.75">
      <c r="A17" s="4" t="s">
        <v>50</v>
      </c>
      <c r="B17" s="28" t="s">
        <v>27</v>
      </c>
      <c r="C17" s="31">
        <f>SUM(C16:C16)</f>
        <v>8965</v>
      </c>
      <c r="D17" s="26">
        <v>0</v>
      </c>
      <c r="E17" s="27"/>
      <c r="F17" s="31">
        <f>F16</f>
        <v>11095</v>
      </c>
    </row>
    <row r="18" spans="1:6" ht="12.75">
      <c r="A18" s="13" t="s">
        <v>21</v>
      </c>
      <c r="B18" s="21" t="s">
        <v>28</v>
      </c>
      <c r="C18" s="22">
        <v>0</v>
      </c>
      <c r="D18" s="22">
        <v>0</v>
      </c>
      <c r="E18" s="23"/>
      <c r="F18" s="22">
        <v>0</v>
      </c>
    </row>
    <row r="19" spans="1:6" ht="12.75">
      <c r="A19" s="13" t="s">
        <v>22</v>
      </c>
      <c r="B19" s="21" t="s">
        <v>29</v>
      </c>
      <c r="C19" s="22">
        <v>0</v>
      </c>
      <c r="D19" s="22">
        <v>0</v>
      </c>
      <c r="E19" s="23"/>
      <c r="F19" s="22">
        <v>0</v>
      </c>
    </row>
    <row r="20" spans="1:6" ht="25.5">
      <c r="A20" s="4" t="s">
        <v>24</v>
      </c>
      <c r="B20" s="28" t="s">
        <v>40</v>
      </c>
      <c r="C20" s="26">
        <v>0</v>
      </c>
      <c r="D20" s="26">
        <v>0</v>
      </c>
      <c r="E20" s="27"/>
      <c r="F20" s="26">
        <v>0</v>
      </c>
    </row>
    <row r="21" spans="1:6" ht="12.75">
      <c r="A21" s="13" t="s">
        <v>25</v>
      </c>
      <c r="B21" s="24" t="s">
        <v>39</v>
      </c>
      <c r="C21" s="22">
        <v>0</v>
      </c>
      <c r="D21" s="22">
        <v>0</v>
      </c>
      <c r="E21" s="23"/>
      <c r="F21" s="22">
        <v>0</v>
      </c>
    </row>
    <row r="22" spans="1:6" ht="12.75">
      <c r="A22" s="4" t="s">
        <v>26</v>
      </c>
      <c r="B22" s="25" t="s">
        <v>30</v>
      </c>
      <c r="C22" s="26">
        <v>0</v>
      </c>
      <c r="D22" s="26">
        <v>0</v>
      </c>
      <c r="E22" s="27"/>
      <c r="F22" s="26">
        <v>0</v>
      </c>
    </row>
    <row r="23" spans="1:6" ht="12.75">
      <c r="A23" s="6"/>
      <c r="B23" s="32" t="s">
        <v>31</v>
      </c>
      <c r="C23" s="33">
        <f>C17+C15</f>
        <v>9565</v>
      </c>
      <c r="D23" s="34">
        <f>D9+D12+D15+D17+D20+D22</f>
        <v>3952</v>
      </c>
      <c r="E23" s="35">
        <f>D23/C23</f>
        <v>0.4131730266596968</v>
      </c>
      <c r="F23" s="33">
        <f>F9+F12+F15+F17+F20+F22</f>
        <v>11695</v>
      </c>
    </row>
    <row r="24" spans="1:6" ht="12.75">
      <c r="A24" s="7"/>
      <c r="B24" s="36"/>
      <c r="C24" s="37"/>
      <c r="D24" s="38"/>
      <c r="E24" s="39"/>
      <c r="F24" s="37"/>
    </row>
    <row r="25" spans="1:6" ht="12.75">
      <c r="A25" s="8"/>
      <c r="B25" s="40"/>
      <c r="C25" s="37"/>
      <c r="D25" s="41"/>
      <c r="E25" s="42"/>
      <c r="F25" s="37"/>
    </row>
    <row r="26" spans="1:6" ht="12.75">
      <c r="A26" s="8"/>
      <c r="B26" s="40"/>
      <c r="C26" s="37"/>
      <c r="D26" s="41"/>
      <c r="E26" s="42"/>
      <c r="F26" s="37"/>
    </row>
    <row r="27" spans="1:6" ht="12.75">
      <c r="A27" s="9"/>
      <c r="B27" s="43"/>
      <c r="C27" s="37"/>
      <c r="D27" s="44"/>
      <c r="E27" s="45"/>
      <c r="F27" s="37"/>
    </row>
    <row r="28" spans="1:6" ht="38.25">
      <c r="A28" s="10" t="s">
        <v>0</v>
      </c>
      <c r="B28" s="46" t="s">
        <v>1</v>
      </c>
      <c r="C28" s="16" t="s">
        <v>44</v>
      </c>
      <c r="D28" s="16" t="s">
        <v>45</v>
      </c>
      <c r="E28" s="17" t="s">
        <v>38</v>
      </c>
      <c r="F28" s="16" t="s">
        <v>46</v>
      </c>
    </row>
    <row r="29" spans="1:6" ht="12.75">
      <c r="A29" s="11"/>
      <c r="B29" s="47" t="s">
        <v>32</v>
      </c>
      <c r="C29" s="48"/>
      <c r="D29" s="48"/>
      <c r="E29" s="49"/>
      <c r="F29" s="48"/>
    </row>
    <row r="30" spans="1:6" ht="12.75">
      <c r="A30" s="4" t="s">
        <v>3</v>
      </c>
      <c r="B30" s="25" t="s">
        <v>33</v>
      </c>
      <c r="C30" s="31">
        <v>6025</v>
      </c>
      <c r="D30" s="26">
        <v>13060</v>
      </c>
      <c r="E30" s="27">
        <f>D30/C30</f>
        <v>2.167634854771784</v>
      </c>
      <c r="F30" s="31">
        <v>2180</v>
      </c>
    </row>
    <row r="31" spans="1:6" ht="12.75">
      <c r="A31" s="4" t="s">
        <v>4</v>
      </c>
      <c r="B31" s="25" t="s">
        <v>34</v>
      </c>
      <c r="C31" s="31">
        <v>3540</v>
      </c>
      <c r="D31" s="26">
        <v>2694</v>
      </c>
      <c r="E31" s="27">
        <f>D31/C31</f>
        <v>0.7610169491525424</v>
      </c>
      <c r="F31" s="31">
        <v>9505</v>
      </c>
    </row>
    <row r="32" spans="1:6" ht="12.75">
      <c r="A32" s="3" t="s">
        <v>5</v>
      </c>
      <c r="B32" s="21" t="s">
        <v>35</v>
      </c>
      <c r="C32" s="29">
        <v>0</v>
      </c>
      <c r="D32" s="22">
        <v>0</v>
      </c>
      <c r="E32" s="23"/>
      <c r="F32" s="29"/>
    </row>
    <row r="33" spans="1:6" ht="12.75">
      <c r="A33" s="3" t="s">
        <v>6</v>
      </c>
      <c r="B33" s="24" t="s">
        <v>47</v>
      </c>
      <c r="C33" s="29">
        <v>0</v>
      </c>
      <c r="D33" s="22">
        <v>0</v>
      </c>
      <c r="E33" s="23"/>
      <c r="F33" s="29"/>
    </row>
    <row r="34" spans="1:6" ht="12.75">
      <c r="A34" s="3" t="s">
        <v>7</v>
      </c>
      <c r="B34" s="21" t="s">
        <v>42</v>
      </c>
      <c r="C34" s="29">
        <v>0</v>
      </c>
      <c r="D34" s="22">
        <v>0</v>
      </c>
      <c r="E34" s="23"/>
      <c r="F34" s="29">
        <v>10</v>
      </c>
    </row>
    <row r="35" spans="1:6" ht="12.75">
      <c r="A35" s="3" t="s">
        <v>9</v>
      </c>
      <c r="B35" s="21" t="s">
        <v>36</v>
      </c>
      <c r="C35" s="29">
        <v>0</v>
      </c>
      <c r="D35" s="22">
        <v>0</v>
      </c>
      <c r="E35" s="23"/>
      <c r="F35" s="29"/>
    </row>
    <row r="36" spans="1:6" ht="12.75">
      <c r="A36" s="12"/>
      <c r="B36" s="50" t="s">
        <v>37</v>
      </c>
      <c r="C36" s="33">
        <f>SUM(C30,C31)</f>
        <v>9565</v>
      </c>
      <c r="D36" s="16">
        <f>SUM(D30:D35)</f>
        <v>15754</v>
      </c>
      <c r="E36" s="17">
        <f>D36/C36</f>
        <v>1.6470465237846315</v>
      </c>
      <c r="F36" s="33">
        <f>SUM(F30:F35)</f>
        <v>11695</v>
      </c>
    </row>
    <row r="37" spans="2:6" ht="12.75">
      <c r="B37" s="51"/>
      <c r="C37" s="51"/>
      <c r="D37" s="51"/>
      <c r="E37" s="51"/>
      <c r="F37" s="51"/>
    </row>
    <row r="40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
az 1/2015. (II.11.)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2014-02-03T09:42:07Z</cp:lastPrinted>
  <dcterms:created xsi:type="dcterms:W3CDTF">2014-01-24T13:07:24Z</dcterms:created>
  <dcterms:modified xsi:type="dcterms:W3CDTF">2015-02-27T12:58:37Z</dcterms:modified>
  <cp:category/>
  <cp:version/>
  <cp:contentType/>
  <cp:contentStatus/>
</cp:coreProperties>
</file>