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<sst xmlns="http://schemas.openxmlformats.org/spreadsheetml/2006/main" count="36" uniqueCount="36">
  <si>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</si>
  <si>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</si>
  <si>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</si>
  <si>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</si>
  <si>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</si>
  <si>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</si>
  <si>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</si>
  <si>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</si>
  <si>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</si>
  <si>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</si>
  <si>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</si>
  <si>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</si>
  <si>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</si>
  <si>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</si>
  <si>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</si>
  <si>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</si>
  <si>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</si>
  <si>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</si>
  <si>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</si>
  <si>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Kiadások</t>
  </si>
  <si>
    <t>4.Önk.s.felhalmozási bev.</t>
  </si>
  <si>
    <t>5.Önk.műk.-i célú ktgv.tám.</t>
  </si>
  <si>
    <t>6.Műk.-i célú tám.értékű b.</t>
  </si>
  <si>
    <t>7.Felhalm.-i célú bev.</t>
  </si>
  <si>
    <t>8.Tám.-i kölcsön vtér.</t>
  </si>
  <si>
    <t>9.Pénzmaradvány ig.-be v.</t>
  </si>
  <si>
    <r>
      <t>10.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</si>
  <si>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t>11.Működési kiadások</t>
  </si>
  <si>
    <t>12.Felújítási kiadások</t>
  </si>
  <si>
    <t>13.Beruházási kiadások</t>
  </si>
  <si>
    <t>14.Befekt.c.részesedés vás.</t>
  </si>
  <si>
    <t>15.Tartalék</t>
  </si>
  <si>
    <t>16.Tám.-i kölcsön áh-n k.</t>
  </si>
  <si>
    <r>
      <t>17.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</si>
  <si>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10.Áh-n belüli megelőlegezések</t>
  </si>
  <si>
    <r>
      <rPr>
        <sz val="8"/>
        <color indexed="8"/>
        <rFont val="Calibri"/>
        <family val="2"/>
      </rPr>
      <t>12</t>
    </r>
    <r>
      <rPr>
        <sz val="11"/>
        <color indexed="8"/>
        <rFont val="Calibri"/>
        <family val="2"/>
      </rPr>
      <t xml:space="preserve"> A 4/2016. (V.25.) önkormányzati rendelet 8. §-ának megfelelően megállapított szöveg.                                                                                                                                                 Hatályos: 2016. május 26. napjától.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</si>
</sst>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O30"/>
  <sheetViews>
    <sheetView tabSelected="1" view="pageLayout" workbookViewId="0" topLeftCell="A16">
      <selection activeCell="A27" sqref="A27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421875" style="1" bestFit="1" customWidth="1"/>
    <col min="15" max="15" width="10.00390625" style="2" bestFit="1" customWidth="1"/>
  </cols>
  <sheetData>
    <row r="4" spans="2:14" ht="15">
      <c r="B4" s="3"/>
      <c r="C4" s="3"/>
      <c r="D4" s="4"/>
      <c r="E4" s="3"/>
      <c r="F4" s="3"/>
      <c r="G4" s="3"/>
      <c r="H4" s="3"/>
      <c r="I4" s="3"/>
      <c r="J4" s="4"/>
      <c r="K4" s="3"/>
      <c r="L4" s="3"/>
      <c r="M4" s="3"/>
      <c r="N4" s="5" t="s">
        <v>0</v>
      </c>
    </row>
    <row r="5" spans="1:14" ht="18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ht="18" customHeight="1">
      <c r="A6" s="19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5" ht="18" customHeight="1">
      <c r="A7" s="8" t="s">
        <v>16</v>
      </c>
      <c r="B7" s="9">
        <f aca="true" t="shared" si="0" ref="B7:M7">B29*$O$7</f>
        <v>222.65</v>
      </c>
      <c r="C7" s="9">
        <f t="shared" si="0"/>
        <v>623.4200000000001</v>
      </c>
      <c r="D7" s="9">
        <f t="shared" si="0"/>
        <v>311.71000000000004</v>
      </c>
      <c r="E7" s="9">
        <f t="shared" si="0"/>
        <v>356.24</v>
      </c>
      <c r="F7" s="9">
        <f t="shared" si="0"/>
        <v>356.24</v>
      </c>
      <c r="G7" s="9">
        <f t="shared" si="0"/>
        <v>356.24</v>
      </c>
      <c r="H7" s="9">
        <f t="shared" si="0"/>
        <v>356.24</v>
      </c>
      <c r="I7" s="9">
        <f t="shared" si="0"/>
        <v>356.24</v>
      </c>
      <c r="J7" s="9">
        <f t="shared" si="0"/>
        <v>356.24</v>
      </c>
      <c r="K7" s="9">
        <f t="shared" si="0"/>
        <v>356.24</v>
      </c>
      <c r="L7" s="9">
        <f t="shared" si="0"/>
        <v>356.24</v>
      </c>
      <c r="M7" s="9">
        <f t="shared" si="0"/>
        <v>445.3</v>
      </c>
      <c r="N7" s="9">
        <f aca="true" t="shared" si="1" ref="N7:N15">SUM(B7:M7)</f>
        <v>4452.999999999999</v>
      </c>
      <c r="O7" s="10">
        <v>4453</v>
      </c>
    </row>
    <row r="8" spans="1:15" ht="18" customHeight="1">
      <c r="A8" s="8" t="s">
        <v>17</v>
      </c>
      <c r="B8" s="9">
        <f aca="true" t="shared" si="2" ref="B8:M8">B29*$O$8</f>
        <v>224.9</v>
      </c>
      <c r="C8" s="9">
        <f t="shared" si="2"/>
        <v>629.72</v>
      </c>
      <c r="D8" s="9">
        <f t="shared" si="2"/>
        <v>314.86</v>
      </c>
      <c r="E8" s="9">
        <f t="shared" si="2"/>
        <v>359.84000000000003</v>
      </c>
      <c r="F8" s="9">
        <f t="shared" si="2"/>
        <v>359.84000000000003</v>
      </c>
      <c r="G8" s="9">
        <f t="shared" si="2"/>
        <v>359.84000000000003</v>
      </c>
      <c r="H8" s="9">
        <f t="shared" si="2"/>
        <v>359.84000000000003</v>
      </c>
      <c r="I8" s="9">
        <f t="shared" si="2"/>
        <v>359.84000000000003</v>
      </c>
      <c r="J8" s="9">
        <f t="shared" si="2"/>
        <v>359.84000000000003</v>
      </c>
      <c r="K8" s="9">
        <f t="shared" si="2"/>
        <v>359.84000000000003</v>
      </c>
      <c r="L8" s="9">
        <f t="shared" si="2"/>
        <v>359.84000000000003</v>
      </c>
      <c r="M8" s="9">
        <f t="shared" si="2"/>
        <v>449.8</v>
      </c>
      <c r="N8" s="9">
        <f t="shared" si="1"/>
        <v>4498.000000000001</v>
      </c>
      <c r="O8" s="10">
        <v>4498</v>
      </c>
    </row>
    <row r="9" spans="1:15" ht="18" customHeight="1">
      <c r="A9" s="8" t="s">
        <v>18</v>
      </c>
      <c r="B9" s="9">
        <f aca="true" t="shared" si="3" ref="B9:M9">B29*$O$9</f>
        <v>5</v>
      </c>
      <c r="C9" s="9">
        <f t="shared" si="3"/>
        <v>14.000000000000002</v>
      </c>
      <c r="D9" s="9">
        <f t="shared" si="3"/>
        <v>7.000000000000001</v>
      </c>
      <c r="E9" s="9">
        <f t="shared" si="3"/>
        <v>8</v>
      </c>
      <c r="F9" s="9">
        <f t="shared" si="3"/>
        <v>8</v>
      </c>
      <c r="G9" s="9">
        <f t="shared" si="3"/>
        <v>8</v>
      </c>
      <c r="H9" s="9">
        <f t="shared" si="3"/>
        <v>8</v>
      </c>
      <c r="I9" s="9">
        <f t="shared" si="3"/>
        <v>8</v>
      </c>
      <c r="J9" s="9">
        <f t="shared" si="3"/>
        <v>8</v>
      </c>
      <c r="K9" s="9">
        <f t="shared" si="3"/>
        <v>8</v>
      </c>
      <c r="L9" s="9">
        <f t="shared" si="3"/>
        <v>8</v>
      </c>
      <c r="M9" s="9">
        <f t="shared" si="3"/>
        <v>10</v>
      </c>
      <c r="N9" s="9">
        <f t="shared" si="1"/>
        <v>100</v>
      </c>
      <c r="O9" s="10">
        <v>100</v>
      </c>
    </row>
    <row r="10" spans="1:15" ht="18" customHeight="1">
      <c r="A10" s="8" t="s">
        <v>20</v>
      </c>
      <c r="B10" s="9">
        <f>B29*$O$10</f>
        <v>30</v>
      </c>
      <c r="C10" s="9">
        <f aca="true" t="shared" si="4" ref="C10:M10">C29*$O$10</f>
        <v>84.00000000000001</v>
      </c>
      <c r="D10" s="9">
        <f t="shared" si="4"/>
        <v>42.00000000000001</v>
      </c>
      <c r="E10" s="9">
        <f t="shared" si="4"/>
        <v>48</v>
      </c>
      <c r="F10" s="9">
        <f t="shared" si="4"/>
        <v>48</v>
      </c>
      <c r="G10" s="9">
        <f t="shared" si="4"/>
        <v>48</v>
      </c>
      <c r="H10" s="9">
        <f t="shared" si="4"/>
        <v>48</v>
      </c>
      <c r="I10" s="9">
        <f t="shared" si="4"/>
        <v>48</v>
      </c>
      <c r="J10" s="9">
        <f t="shared" si="4"/>
        <v>48</v>
      </c>
      <c r="K10" s="9">
        <f t="shared" si="4"/>
        <v>48</v>
      </c>
      <c r="L10" s="9">
        <f t="shared" si="4"/>
        <v>48</v>
      </c>
      <c r="M10" s="9">
        <f t="shared" si="4"/>
        <v>60</v>
      </c>
      <c r="N10" s="9">
        <f t="shared" si="1"/>
        <v>600</v>
      </c>
      <c r="O10" s="10">
        <v>600</v>
      </c>
    </row>
    <row r="11" spans="1:15" ht="18" customHeight="1">
      <c r="A11" s="8" t="s">
        <v>21</v>
      </c>
      <c r="B11" s="9">
        <f aca="true" t="shared" si="5" ref="B11:M11">B29*$O$11</f>
        <v>1240.8500000000001</v>
      </c>
      <c r="C11" s="9">
        <f t="shared" si="5"/>
        <v>3474.38</v>
      </c>
      <c r="D11" s="9">
        <f t="shared" si="5"/>
        <v>1737.19</v>
      </c>
      <c r="E11" s="9">
        <f t="shared" si="5"/>
        <v>1985.3600000000001</v>
      </c>
      <c r="F11" s="9">
        <f t="shared" si="5"/>
        <v>1985.3600000000001</v>
      </c>
      <c r="G11" s="9">
        <f t="shared" si="5"/>
        <v>1985.3600000000001</v>
      </c>
      <c r="H11" s="9">
        <f t="shared" si="5"/>
        <v>1985.3600000000001</v>
      </c>
      <c r="I11" s="9">
        <f t="shared" si="5"/>
        <v>1985.3600000000001</v>
      </c>
      <c r="J11" s="9">
        <f t="shared" si="5"/>
        <v>1985.3600000000001</v>
      </c>
      <c r="K11" s="9">
        <f t="shared" si="5"/>
        <v>1985.3600000000001</v>
      </c>
      <c r="L11" s="9">
        <f t="shared" si="5"/>
        <v>1985.3600000000001</v>
      </c>
      <c r="M11" s="9">
        <f t="shared" si="5"/>
        <v>2481.7000000000003</v>
      </c>
      <c r="N11" s="9">
        <f t="shared" si="1"/>
        <v>24817.000000000004</v>
      </c>
      <c r="O11" s="10">
        <v>24817</v>
      </c>
    </row>
    <row r="12" spans="1:15" ht="18" customHeight="1">
      <c r="A12" s="8" t="s">
        <v>22</v>
      </c>
      <c r="B12" s="9">
        <f aca="true" t="shared" si="6" ref="B12:M12">B29*$O$12</f>
        <v>775</v>
      </c>
      <c r="C12" s="9">
        <f t="shared" si="6"/>
        <v>2170</v>
      </c>
      <c r="D12" s="9">
        <f t="shared" si="6"/>
        <v>1085</v>
      </c>
      <c r="E12" s="9">
        <f t="shared" si="6"/>
        <v>1240</v>
      </c>
      <c r="F12" s="9">
        <f t="shared" si="6"/>
        <v>1240</v>
      </c>
      <c r="G12" s="9">
        <f t="shared" si="6"/>
        <v>1240</v>
      </c>
      <c r="H12" s="9">
        <f t="shared" si="6"/>
        <v>1240</v>
      </c>
      <c r="I12" s="9">
        <f t="shared" si="6"/>
        <v>1240</v>
      </c>
      <c r="J12" s="9">
        <f t="shared" si="6"/>
        <v>1240</v>
      </c>
      <c r="K12" s="9">
        <f t="shared" si="6"/>
        <v>1240</v>
      </c>
      <c r="L12" s="9">
        <f t="shared" si="6"/>
        <v>1240</v>
      </c>
      <c r="M12" s="9">
        <f t="shared" si="6"/>
        <v>1550</v>
      </c>
      <c r="N12" s="9">
        <f t="shared" si="1"/>
        <v>15500</v>
      </c>
      <c r="O12" s="10">
        <v>15500</v>
      </c>
    </row>
    <row r="13" spans="1:15" ht="18" customHeight="1">
      <c r="A13" s="8" t="s">
        <v>23</v>
      </c>
      <c r="B13" s="9">
        <f aca="true" t="shared" si="7" ref="B13:M13">B29*$O$13</f>
        <v>215.4</v>
      </c>
      <c r="C13" s="9">
        <f t="shared" si="7"/>
        <v>603.12</v>
      </c>
      <c r="D13" s="9">
        <f t="shared" si="7"/>
        <v>301.56</v>
      </c>
      <c r="E13" s="9">
        <f t="shared" si="7"/>
        <v>344.64</v>
      </c>
      <c r="F13" s="9">
        <f t="shared" si="7"/>
        <v>344.64</v>
      </c>
      <c r="G13" s="9">
        <f t="shared" si="7"/>
        <v>344.64</v>
      </c>
      <c r="H13" s="9">
        <f t="shared" si="7"/>
        <v>344.64</v>
      </c>
      <c r="I13" s="9">
        <f t="shared" si="7"/>
        <v>344.64</v>
      </c>
      <c r="J13" s="9">
        <f t="shared" si="7"/>
        <v>344.64</v>
      </c>
      <c r="K13" s="9">
        <f t="shared" si="7"/>
        <v>344.64</v>
      </c>
      <c r="L13" s="9">
        <f t="shared" si="7"/>
        <v>344.64</v>
      </c>
      <c r="M13" s="9">
        <f t="shared" si="7"/>
        <v>430.8</v>
      </c>
      <c r="N13" s="9">
        <f t="shared" si="1"/>
        <v>4307.999999999999</v>
      </c>
      <c r="O13" s="10">
        <v>4308</v>
      </c>
    </row>
    <row r="14" spans="1:15" ht="18" customHeight="1">
      <c r="A14" s="8" t="s">
        <v>24</v>
      </c>
      <c r="B14" s="9">
        <f aca="true" t="shared" si="8" ref="B14:M14">B29*$O$14</f>
        <v>61.25</v>
      </c>
      <c r="C14" s="9">
        <f t="shared" si="8"/>
        <v>171.50000000000003</v>
      </c>
      <c r="D14" s="9">
        <f t="shared" si="8"/>
        <v>85.75000000000001</v>
      </c>
      <c r="E14" s="9">
        <f t="shared" si="8"/>
        <v>98</v>
      </c>
      <c r="F14" s="9">
        <f t="shared" si="8"/>
        <v>98</v>
      </c>
      <c r="G14" s="9">
        <f t="shared" si="8"/>
        <v>98</v>
      </c>
      <c r="H14" s="9">
        <f t="shared" si="8"/>
        <v>98</v>
      </c>
      <c r="I14" s="9">
        <f t="shared" si="8"/>
        <v>98</v>
      </c>
      <c r="J14" s="9">
        <f t="shared" si="8"/>
        <v>98</v>
      </c>
      <c r="K14" s="9">
        <f t="shared" si="8"/>
        <v>98</v>
      </c>
      <c r="L14" s="9">
        <f t="shared" si="8"/>
        <v>98</v>
      </c>
      <c r="M14" s="9">
        <f t="shared" si="8"/>
        <v>122.5</v>
      </c>
      <c r="N14" s="9">
        <f t="shared" si="1"/>
        <v>1225</v>
      </c>
      <c r="O14" s="11">
        <v>1225</v>
      </c>
    </row>
    <row r="15" spans="1:15" ht="18" customHeight="1">
      <c r="A15" s="8" t="s">
        <v>25</v>
      </c>
      <c r="B15" s="9">
        <f aca="true" t="shared" si="9" ref="B15:M15">B29*$O$15</f>
        <v>289.95</v>
      </c>
      <c r="C15" s="9">
        <f t="shared" si="9"/>
        <v>811.8600000000001</v>
      </c>
      <c r="D15" s="9">
        <f t="shared" si="9"/>
        <v>405.93000000000006</v>
      </c>
      <c r="E15" s="9">
        <f t="shared" si="9"/>
        <v>463.92</v>
      </c>
      <c r="F15" s="9">
        <f t="shared" si="9"/>
        <v>463.92</v>
      </c>
      <c r="G15" s="9">
        <f t="shared" si="9"/>
        <v>463.92</v>
      </c>
      <c r="H15" s="9">
        <f t="shared" si="9"/>
        <v>463.92</v>
      </c>
      <c r="I15" s="9">
        <f t="shared" si="9"/>
        <v>463.92</v>
      </c>
      <c r="J15" s="9">
        <f t="shared" si="9"/>
        <v>463.92</v>
      </c>
      <c r="K15" s="9">
        <f t="shared" si="9"/>
        <v>463.92</v>
      </c>
      <c r="L15" s="9">
        <f t="shared" si="9"/>
        <v>463.92</v>
      </c>
      <c r="M15" s="9">
        <f t="shared" si="9"/>
        <v>579.9</v>
      </c>
      <c r="N15" s="9">
        <f t="shared" si="1"/>
        <v>5799</v>
      </c>
      <c r="O15" s="11">
        <v>5799</v>
      </c>
    </row>
    <row r="16" spans="1:15" ht="18" customHeight="1">
      <c r="A16" s="8" t="s">
        <v>34</v>
      </c>
      <c r="B16" s="9">
        <f>B29*$O$16</f>
        <v>81</v>
      </c>
      <c r="C16" s="9">
        <f aca="true" t="shared" si="10" ref="C16:M16">C29*$O$16</f>
        <v>226.8</v>
      </c>
      <c r="D16" s="9">
        <f t="shared" si="10"/>
        <v>113.4</v>
      </c>
      <c r="E16" s="9">
        <f t="shared" si="10"/>
        <v>129.6</v>
      </c>
      <c r="F16" s="9">
        <f t="shared" si="10"/>
        <v>129.6</v>
      </c>
      <c r="G16" s="9">
        <f t="shared" si="10"/>
        <v>129.6</v>
      </c>
      <c r="H16" s="9">
        <f t="shared" si="10"/>
        <v>129.6</v>
      </c>
      <c r="I16" s="9">
        <f t="shared" si="10"/>
        <v>129.6</v>
      </c>
      <c r="J16" s="9">
        <f t="shared" si="10"/>
        <v>129.6</v>
      </c>
      <c r="K16" s="9">
        <f t="shared" si="10"/>
        <v>129.6</v>
      </c>
      <c r="L16" s="9">
        <f t="shared" si="10"/>
        <v>129.6</v>
      </c>
      <c r="M16" s="9">
        <f t="shared" si="10"/>
        <v>162</v>
      </c>
      <c r="N16" s="9">
        <f>SUM(B16:M16)</f>
        <v>1619.9999999999998</v>
      </c>
      <c r="O16" s="11">
        <v>1620</v>
      </c>
    </row>
    <row r="17" spans="1:15" ht="18" customHeight="1">
      <c r="A17" s="16" t="s">
        <v>26</v>
      </c>
      <c r="B17" s="17">
        <f>SUM(B7:B16)</f>
        <v>3146</v>
      </c>
      <c r="C17" s="17">
        <f aca="true" t="shared" si="11" ref="C17:M17">SUM(C7:C16)</f>
        <v>8808.8</v>
      </c>
      <c r="D17" s="17">
        <f t="shared" si="11"/>
        <v>4404.4</v>
      </c>
      <c r="E17" s="17">
        <f t="shared" si="11"/>
        <v>5033.6</v>
      </c>
      <c r="F17" s="17">
        <f t="shared" si="11"/>
        <v>5033.6</v>
      </c>
      <c r="G17" s="17">
        <f t="shared" si="11"/>
        <v>5033.6</v>
      </c>
      <c r="H17" s="17">
        <f t="shared" si="11"/>
        <v>5033.6</v>
      </c>
      <c r="I17" s="17">
        <f t="shared" si="11"/>
        <v>5033.6</v>
      </c>
      <c r="J17" s="17">
        <f t="shared" si="11"/>
        <v>5033.6</v>
      </c>
      <c r="K17" s="17">
        <f t="shared" si="11"/>
        <v>5033.6</v>
      </c>
      <c r="L17" s="17">
        <f t="shared" si="11"/>
        <v>5033.6</v>
      </c>
      <c r="M17" s="17">
        <f t="shared" si="11"/>
        <v>6292</v>
      </c>
      <c r="N17" s="18">
        <f>SUM(B17:M17)</f>
        <v>62919.99999999999</v>
      </c>
      <c r="O17" s="11">
        <f>SUM(O7:O16)</f>
        <v>62920</v>
      </c>
    </row>
    <row r="18" spans="1:14" ht="18" customHeight="1">
      <c r="A18" s="19" t="s">
        <v>19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5" ht="18" customHeight="1">
      <c r="A19" s="8" t="s">
        <v>27</v>
      </c>
      <c r="B19" s="9">
        <f aca="true" t="shared" si="12" ref="B19:M19">B29*$O$19</f>
        <v>2627.75</v>
      </c>
      <c r="C19" s="9">
        <f t="shared" si="12"/>
        <v>7357.700000000001</v>
      </c>
      <c r="D19" s="9">
        <f t="shared" si="12"/>
        <v>3678.8500000000004</v>
      </c>
      <c r="E19" s="9">
        <f t="shared" si="12"/>
        <v>4204.4</v>
      </c>
      <c r="F19" s="9">
        <f t="shared" si="12"/>
        <v>4204.4</v>
      </c>
      <c r="G19" s="9">
        <f t="shared" si="12"/>
        <v>4204.4</v>
      </c>
      <c r="H19" s="9">
        <f t="shared" si="12"/>
        <v>4204.4</v>
      </c>
      <c r="I19" s="9">
        <f t="shared" si="12"/>
        <v>4204.4</v>
      </c>
      <c r="J19" s="9">
        <f t="shared" si="12"/>
        <v>4204.4</v>
      </c>
      <c r="K19" s="9">
        <f t="shared" si="12"/>
        <v>4204.4</v>
      </c>
      <c r="L19" s="9">
        <f t="shared" si="12"/>
        <v>4204.4</v>
      </c>
      <c r="M19" s="9">
        <f t="shared" si="12"/>
        <v>5255.5</v>
      </c>
      <c r="N19" s="9">
        <f aca="true" t="shared" si="13" ref="N19:N24">SUM(B19:M19)</f>
        <v>52555.00000000001</v>
      </c>
      <c r="O19" s="11">
        <v>52555</v>
      </c>
    </row>
    <row r="20" spans="1:15" ht="18" customHeight="1">
      <c r="A20" s="8" t="s">
        <v>28</v>
      </c>
      <c r="B20" s="9">
        <f aca="true" t="shared" si="14" ref="B20:M20">B29*$O$20</f>
        <v>449.75</v>
      </c>
      <c r="C20" s="9">
        <f t="shared" si="14"/>
        <v>1259.3000000000002</v>
      </c>
      <c r="D20" s="9">
        <f t="shared" si="14"/>
        <v>629.6500000000001</v>
      </c>
      <c r="E20" s="9">
        <f t="shared" si="14"/>
        <v>719.6</v>
      </c>
      <c r="F20" s="9">
        <f t="shared" si="14"/>
        <v>719.6</v>
      </c>
      <c r="G20" s="9">
        <f t="shared" si="14"/>
        <v>719.6</v>
      </c>
      <c r="H20" s="9">
        <f t="shared" si="14"/>
        <v>719.6</v>
      </c>
      <c r="I20" s="9">
        <f t="shared" si="14"/>
        <v>719.6</v>
      </c>
      <c r="J20" s="9">
        <f t="shared" si="14"/>
        <v>719.6</v>
      </c>
      <c r="K20" s="9">
        <f t="shared" si="14"/>
        <v>719.6</v>
      </c>
      <c r="L20" s="9">
        <f t="shared" si="14"/>
        <v>719.6</v>
      </c>
      <c r="M20" s="9">
        <f t="shared" si="14"/>
        <v>899.5</v>
      </c>
      <c r="N20" s="9">
        <f t="shared" si="13"/>
        <v>8995.000000000002</v>
      </c>
      <c r="O20" s="11">
        <v>8995</v>
      </c>
    </row>
    <row r="21" spans="1:15" ht="18" customHeight="1">
      <c r="A21" s="8" t="s">
        <v>29</v>
      </c>
      <c r="B21" s="9">
        <f>B29*$O$21</f>
        <v>45</v>
      </c>
      <c r="C21" s="9">
        <f aca="true" t="shared" si="15" ref="C21:M21">C29*$O$21</f>
        <v>126.00000000000001</v>
      </c>
      <c r="D21" s="9">
        <f t="shared" si="15"/>
        <v>63.00000000000001</v>
      </c>
      <c r="E21" s="9">
        <f t="shared" si="15"/>
        <v>72</v>
      </c>
      <c r="F21" s="9">
        <f t="shared" si="15"/>
        <v>72</v>
      </c>
      <c r="G21" s="9">
        <f t="shared" si="15"/>
        <v>72</v>
      </c>
      <c r="H21" s="9">
        <f t="shared" si="15"/>
        <v>72</v>
      </c>
      <c r="I21" s="9">
        <f t="shared" si="15"/>
        <v>72</v>
      </c>
      <c r="J21" s="9">
        <f t="shared" si="15"/>
        <v>72</v>
      </c>
      <c r="K21" s="9">
        <f t="shared" si="15"/>
        <v>72</v>
      </c>
      <c r="L21" s="9">
        <f t="shared" si="15"/>
        <v>72</v>
      </c>
      <c r="M21" s="9">
        <f t="shared" si="15"/>
        <v>90</v>
      </c>
      <c r="N21" s="9">
        <f t="shared" si="13"/>
        <v>900</v>
      </c>
      <c r="O21" s="11">
        <v>900</v>
      </c>
    </row>
    <row r="22" spans="1:15" ht="18" customHeight="1">
      <c r="A22" s="8" t="s">
        <v>30</v>
      </c>
      <c r="B22" s="9">
        <v>10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10</v>
      </c>
      <c r="L22" s="9">
        <v>0</v>
      </c>
      <c r="M22" s="9">
        <v>0</v>
      </c>
      <c r="N22" s="9">
        <f t="shared" si="13"/>
        <v>20</v>
      </c>
      <c r="O22" s="11">
        <v>20</v>
      </c>
    </row>
    <row r="23" spans="1:15" ht="18" customHeight="1">
      <c r="A23" s="8" t="s">
        <v>31</v>
      </c>
      <c r="B23" s="9">
        <f>B29*$O$23</f>
        <v>10</v>
      </c>
      <c r="C23" s="9">
        <f aca="true" t="shared" si="16" ref="C23:M23">C29*$O$23</f>
        <v>28.000000000000004</v>
      </c>
      <c r="D23" s="9">
        <f t="shared" si="16"/>
        <v>14.000000000000002</v>
      </c>
      <c r="E23" s="9">
        <f t="shared" si="16"/>
        <v>16</v>
      </c>
      <c r="F23" s="9">
        <f t="shared" si="16"/>
        <v>16</v>
      </c>
      <c r="G23" s="9">
        <f t="shared" si="16"/>
        <v>16</v>
      </c>
      <c r="H23" s="9">
        <f t="shared" si="16"/>
        <v>16</v>
      </c>
      <c r="I23" s="9">
        <f t="shared" si="16"/>
        <v>16</v>
      </c>
      <c r="J23" s="9">
        <f t="shared" si="16"/>
        <v>16</v>
      </c>
      <c r="K23" s="9">
        <f t="shared" si="16"/>
        <v>16</v>
      </c>
      <c r="L23" s="9">
        <f t="shared" si="16"/>
        <v>16</v>
      </c>
      <c r="M23" s="9">
        <f t="shared" si="16"/>
        <v>20</v>
      </c>
      <c r="N23" s="9">
        <f t="shared" si="13"/>
        <v>200</v>
      </c>
      <c r="O23" s="11">
        <v>200</v>
      </c>
    </row>
    <row r="24" spans="1:15" ht="18" customHeight="1">
      <c r="A24" s="8" t="s">
        <v>32</v>
      </c>
      <c r="B24" s="9">
        <f>B29*$O$24</f>
        <v>12.5</v>
      </c>
      <c r="C24" s="9">
        <f aca="true" t="shared" si="17" ref="C24:M24">C29*$O$24</f>
        <v>35</v>
      </c>
      <c r="D24" s="9">
        <f t="shared" si="17"/>
        <v>17.5</v>
      </c>
      <c r="E24" s="9">
        <f t="shared" si="17"/>
        <v>20</v>
      </c>
      <c r="F24" s="9">
        <f t="shared" si="17"/>
        <v>20</v>
      </c>
      <c r="G24" s="9">
        <f t="shared" si="17"/>
        <v>20</v>
      </c>
      <c r="H24" s="9">
        <f t="shared" si="17"/>
        <v>20</v>
      </c>
      <c r="I24" s="9">
        <f t="shared" si="17"/>
        <v>20</v>
      </c>
      <c r="J24" s="9">
        <f t="shared" si="17"/>
        <v>20</v>
      </c>
      <c r="K24" s="9">
        <f t="shared" si="17"/>
        <v>20</v>
      </c>
      <c r="L24" s="9">
        <f t="shared" si="17"/>
        <v>20</v>
      </c>
      <c r="M24" s="9">
        <f t="shared" si="17"/>
        <v>25</v>
      </c>
      <c r="N24" s="9">
        <f t="shared" si="13"/>
        <v>250</v>
      </c>
      <c r="O24" s="10">
        <v>250</v>
      </c>
    </row>
    <row r="25" spans="1:15" ht="18" customHeight="1">
      <c r="A25" s="16" t="s">
        <v>33</v>
      </c>
      <c r="B25" s="17">
        <f aca="true" t="shared" si="18" ref="B25:O25">SUM(B19:B24)</f>
        <v>3155</v>
      </c>
      <c r="C25" s="17">
        <f t="shared" si="18"/>
        <v>8806</v>
      </c>
      <c r="D25" s="17">
        <f t="shared" si="18"/>
        <v>4403</v>
      </c>
      <c r="E25" s="17">
        <f t="shared" si="18"/>
        <v>5032</v>
      </c>
      <c r="F25" s="17">
        <f t="shared" si="18"/>
        <v>5032</v>
      </c>
      <c r="G25" s="17">
        <f t="shared" si="18"/>
        <v>5032</v>
      </c>
      <c r="H25" s="17">
        <f t="shared" si="18"/>
        <v>5032</v>
      </c>
      <c r="I25" s="17">
        <f t="shared" si="18"/>
        <v>5032</v>
      </c>
      <c r="J25" s="17">
        <f t="shared" si="18"/>
        <v>5032</v>
      </c>
      <c r="K25" s="17">
        <f t="shared" si="18"/>
        <v>5042</v>
      </c>
      <c r="L25" s="17">
        <f t="shared" si="18"/>
        <v>5032</v>
      </c>
      <c r="M25" s="17">
        <f t="shared" si="18"/>
        <v>6290</v>
      </c>
      <c r="N25" s="18">
        <f t="shared" si="18"/>
        <v>62920.00000000001</v>
      </c>
      <c r="O25" s="10">
        <f t="shared" si="18"/>
        <v>62920</v>
      </c>
    </row>
    <row r="27" ht="14.25" customHeight="1"/>
    <row r="28" spans="1:14" ht="29.25" customHeight="1">
      <c r="A28" s="22" t="s">
        <v>35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5" s="15" customFormat="1" ht="15">
      <c r="A29" s="12"/>
      <c r="B29" s="13">
        <v>0.05</v>
      </c>
      <c r="C29" s="13">
        <v>0.14</v>
      </c>
      <c r="D29" s="13">
        <v>0.07</v>
      </c>
      <c r="E29" s="13">
        <v>0.08</v>
      </c>
      <c r="F29" s="13">
        <v>0.08</v>
      </c>
      <c r="G29" s="13">
        <v>0.08</v>
      </c>
      <c r="H29" s="13">
        <v>0.08</v>
      </c>
      <c r="I29" s="13">
        <v>0.08</v>
      </c>
      <c r="J29" s="13">
        <v>0.08</v>
      </c>
      <c r="K29" s="13">
        <v>0.08</v>
      </c>
      <c r="L29" s="13">
        <v>0.08</v>
      </c>
      <c r="M29" s="13">
        <v>0.1</v>
      </c>
      <c r="N29" s="14">
        <f>SUM(B29:M29)</f>
        <v>0.9999999999999998</v>
      </c>
      <c r="O29" s="2"/>
    </row>
    <row r="30" spans="1:14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3">
    <mergeCell ref="A6:N6"/>
    <mergeCell ref="A18:N18"/>
    <mergeCell ref="A28:N28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
7. melléklet&amp;X12&amp;X
az 1/2015. (II.11.) önkormányzati rendelethez
az önkormányzat 2015.évi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2016-05-26T21:06:19Z</cp:lastPrinted>
  <dcterms:created xsi:type="dcterms:W3CDTF">2014-02-03T14:08:15Z</dcterms:created>
  <dcterms:modified xsi:type="dcterms:W3CDTF">2016-05-26T21:06:20Z</dcterms:modified>
  <cp:category/>
  <cp:version/>
  <cp:contentType/>
  <cp:contentStatus/>
</cp:coreProperties>
</file>