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3. sz. mell 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Titles" localSheetId="0">'9.3. sz. mell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<sst xmlns="http://schemas.openxmlformats.org/spreadsheetml/2006/main" count="111" uniqueCount="97">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</sst>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color indexed="8"/>
      <name val="Times New Roman"/>
      <family val="1"/>
    </font>
    <font>
      <b/>
      <sz val="9"/>
      <name val="Times New Roman CE"/>
      <family val="1"/>
    </font>
    <font>
      <b/>
      <sz val="9"/>
      <color indexed="8"/>
      <name val="Times New Roman CE"/>
      <family val="1"/>
    </font>
    <font>
      <b/>
      <sz val="12"/>
      <name val="Times New Roman CE"/>
      <family val="1"/>
    </font>
    <font>
      <b/>
      <i/>
      <sz val="10"/>
      <color indexed="8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8"/>
      <color indexed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8"/>
      <color indexed="8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color indexed="8"/>
      <name val="Times New Roman CE"/>
      <family val="0"/>
    </font>
    <font>
      <b/>
      <sz val="10"/>
      <color indexed="8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7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6" borderId="5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42" fillId="27" borderId="7" applyNumberFormat="0" applyFont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52" fillId="34" borderId="0" applyNumberFormat="0" applyBorder="0" applyAlignment="0" applyProtection="0"/>
    <xf numFmtId="0" fontId="53" fillId="35" borderId="8" applyNumberFormat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55" fillId="0" borderId="9" applyNumberFormat="0" applyFill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56" fillId="36" borderId="0" applyNumberFormat="0" applyBorder="0" applyAlignment="0" applyProtection="0"/>
    <xf numFmtId="0" fontId="57" fillId="37" borderId="0" applyNumberFormat="0" applyBorder="0" applyAlignment="0" applyProtection="0"/>
    <xf numFmtId="0" fontId="58" fillId="35" borderId="1" applyNumberFormat="0" applyAlignment="0" applyProtection="0"/>
    <xf numFmtId="9" fontId="42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2" fillId="0" borderId="12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2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5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left" vertical="center" wrapText="1" indent="1"/>
      <protection/>
    </xf>
    <xf numFmtId="164" fontId="27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Alignment="1" applyProtection="1">
      <alignment vertical="center" wrapText="1"/>
      <protection/>
    </xf>
    <xf numFmtId="49" fontId="29" fillId="0" borderId="25" xfId="0" applyNumberFormat="1" applyFont="1" applyFill="1" applyBorder="1" applyAlignment="1" applyProtection="1">
      <alignment horizontal="center" vertical="center" wrapText="1"/>
      <protection/>
    </xf>
    <xf numFmtId="0" fontId="29" fillId="0" borderId="11" xfId="69" applyFont="1" applyFill="1" applyBorder="1" applyAlignment="1" applyProtection="1">
      <alignment horizontal="left" vertical="center" wrapText="1" indent="1"/>
      <protection/>
    </xf>
    <xf numFmtId="164" fontId="3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6" xfId="0" applyNumberFormat="1" applyFont="1" applyFill="1" applyBorder="1" applyAlignment="1" applyProtection="1">
      <alignment horizontal="center" vertical="center" wrapText="1"/>
      <protection/>
    </xf>
    <xf numFmtId="0" fontId="29" fillId="0" borderId="27" xfId="69" applyFont="1" applyFill="1" applyBorder="1" applyAlignment="1" applyProtection="1">
      <alignment horizontal="left" vertical="center" wrapText="1" indent="1"/>
      <protection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9" xfId="69" applyFont="1" applyFill="1" applyBorder="1" applyAlignment="1" applyProtection="1">
      <alignment horizontal="left" vertical="center" wrapText="1" indent="1"/>
      <protection/>
    </xf>
    <xf numFmtId="164" fontId="3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0" applyFont="1" applyFill="1" applyAlignment="1" applyProtection="1">
      <alignment vertical="center" wrapText="1"/>
      <protection/>
    </xf>
    <xf numFmtId="164" fontId="3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2" xfId="69" applyFont="1" applyFill="1" applyBorder="1" applyAlignment="1" applyProtection="1">
      <alignment horizontal="left" vertical="center" wrapText="1" inden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69" applyFont="1" applyFill="1" applyBorder="1" applyAlignment="1" applyProtection="1">
      <alignment horizontal="left" vertical="center" wrapText="1" indent="1"/>
      <protection/>
    </xf>
    <xf numFmtId="164" fontId="2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3" xfId="0" applyNumberFormat="1" applyFont="1" applyFill="1" applyBorder="1" applyAlignment="1" applyProtection="1">
      <alignment horizontal="center" vertical="center" wrapText="1"/>
      <protection/>
    </xf>
    <xf numFmtId="0" fontId="29" fillId="0" borderId="32" xfId="69" applyFont="1" applyFill="1" applyBorder="1" applyAlignment="1" applyProtection="1">
      <alignment horizontal="left" vertical="center" wrapText="1" indent="1"/>
      <protection/>
    </xf>
    <xf numFmtId="164" fontId="3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7" xfId="69" applyFont="1" applyFill="1" applyBorder="1" applyAlignment="1" applyProtection="1">
      <alignment horizontal="left" vertical="center" wrapText="1" indent="1"/>
      <protection/>
    </xf>
    <xf numFmtId="164" fontId="3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5" xfId="69" applyFont="1" applyFill="1" applyBorder="1" applyAlignment="1" applyProtection="1">
      <alignment horizontal="left" vertical="center" wrapText="1" indent="1"/>
      <protection/>
    </xf>
    <xf numFmtId="164" fontId="3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2" fillId="0" borderId="19" xfId="0" applyFont="1" applyBorder="1" applyAlignment="1" applyProtection="1">
      <alignment horizontal="center" vertical="center" wrapText="1"/>
      <protection/>
    </xf>
    <xf numFmtId="0" fontId="33" fillId="0" borderId="38" xfId="0" applyFont="1" applyBorder="1" applyAlignment="1" applyProtection="1">
      <alignment horizontal="left" wrapText="1" indent="1"/>
      <protection/>
    </xf>
    <xf numFmtId="164" fontId="27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7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Alignment="1" applyProtection="1">
      <alignment horizontal="left" vertical="center" wrapText="1"/>
      <protection/>
    </xf>
    <xf numFmtId="0" fontId="29" fillId="0" borderId="0" xfId="0" applyFont="1" applyFill="1" applyAlignment="1" applyProtection="1">
      <alignment vertical="center" wrapText="1"/>
      <protection/>
    </xf>
    <xf numFmtId="0" fontId="30" fillId="0" borderId="0" xfId="0" applyFont="1" applyFill="1" applyAlignment="1" applyProtection="1">
      <alignment horizontal="right" vertical="center" wrapText="1" inden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vertical="center" wrapText="1"/>
      <protection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7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35" fillId="0" borderId="0" xfId="0" applyFont="1" applyFill="1" applyAlignment="1" applyProtection="1">
      <alignment horizontal="right" vertical="center" wrapText="1" indent="1"/>
      <protection/>
    </xf>
    <xf numFmtId="0" fontId="25" fillId="0" borderId="19" xfId="0" applyFont="1" applyFill="1" applyBorder="1" applyAlignment="1" applyProtection="1">
      <alignment horizontal="left" vertical="center"/>
      <protection/>
    </xf>
    <xf numFmtId="0" fontId="25" fillId="0" borderId="38" xfId="0" applyFont="1" applyFill="1" applyBorder="1" applyAlignment="1" applyProtection="1">
      <alignment vertical="center" wrapText="1"/>
      <protection/>
    </xf>
    <xf numFmtId="3" fontId="3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0" xfId="0" applyFont="1" applyFill="1" applyAlignment="1" applyProtection="1">
      <alignment vertical="center" wrapText="1"/>
      <protection/>
    </xf>
  </cellXfs>
  <cellStyles count="6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_KVRENMUNKA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0_2017\VK%20anyagai\v&#233;gleges%20El&#337;terjeszt&#233;s-2017.%20&#233;vi%20k&#246;lts.rend.m&#243;d%20mell&#233;klete-2017.06.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0_2017\20_2017.(VI.29.)%20&#246;nk.rend.%20mell&#233;klete-2017.%20&#233;vi%20k&#246;lts.rend.m&#243;d%20mell&#233;klete-2017.06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6.sz.mell. "/>
      <sheetName val="7.sz.mell."/>
      <sheetName val="8. sz. mell. "/>
      <sheetName val="8.1. sz. mell. 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2. sz tájékoztató t"/>
      <sheetName val="4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5">
    <tabColor rgb="FF92D050"/>
  </sheetPr>
  <dimension ref="A1:C60"/>
  <sheetViews>
    <sheetView tabSelected="1" view="pageLayout" zoomScaleNormal="145" workbookViewId="0" topLeftCell="A1">
      <selection activeCell="C48" sqref="C48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73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3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11960854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600000</v>
      </c>
    </row>
    <row r="11" spans="1:3" s="28" customFormat="1" ht="12" customHeight="1">
      <c r="A11" s="32" t="s">
        <v>20</v>
      </c>
      <c r="B11" s="33" t="s">
        <v>21</v>
      </c>
      <c r="C11" s="34">
        <v>4100000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1409334</v>
      </c>
    </row>
    <row r="14" spans="1:3" s="28" customFormat="1" ht="12" customHeight="1">
      <c r="A14" s="32" t="s">
        <v>26</v>
      </c>
      <c r="B14" s="33" t="s">
        <v>27</v>
      </c>
      <c r="C14" s="34">
        <v>1649520</v>
      </c>
    </row>
    <row r="15" spans="1:3" s="28" customFormat="1" ht="12" customHeight="1">
      <c r="A15" s="32" t="s">
        <v>28</v>
      </c>
      <c r="B15" s="35" t="s">
        <v>29</v>
      </c>
      <c r="C15" s="34">
        <v>4192000</v>
      </c>
    </row>
    <row r="16" spans="1:3" s="28" customFormat="1" ht="12" customHeight="1">
      <c r="A16" s="32" t="s">
        <v>30</v>
      </c>
      <c r="B16" s="33" t="s">
        <v>31</v>
      </c>
      <c r="C16" s="36">
        <v>10000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11960854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277835888</v>
      </c>
    </row>
    <row r="38" spans="1:3" s="28" customFormat="1" ht="12" customHeight="1">
      <c r="A38" s="43" t="s">
        <v>73</v>
      </c>
      <c r="B38" s="44" t="s">
        <v>74</v>
      </c>
      <c r="C38" s="45">
        <v>291569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>
        <f>275320023+18952+840344+578000+157000+30000+600000</f>
        <v>277544319</v>
      </c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289796742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287181667</v>
      </c>
    </row>
    <row r="46" spans="1:3" ht="12" customHeight="1">
      <c r="A46" s="32" t="s">
        <v>16</v>
      </c>
      <c r="B46" s="39" t="s">
        <v>83</v>
      </c>
      <c r="C46" s="45">
        <f>175696049+14952+155200</f>
        <v>175866201</v>
      </c>
    </row>
    <row r="47" spans="1:3" ht="12" customHeight="1">
      <c r="A47" s="32" t="s">
        <v>18</v>
      </c>
      <c r="B47" s="33" t="s">
        <v>84</v>
      </c>
      <c r="C47" s="64">
        <f>41986053+4000+34144</f>
        <v>42024197</v>
      </c>
    </row>
    <row r="48" spans="1:3" ht="12" customHeight="1">
      <c r="A48" s="32" t="s">
        <v>20</v>
      </c>
      <c r="B48" s="33" t="s">
        <v>85</v>
      </c>
      <c r="C48" s="64">
        <f>68610269+651000+30000</f>
        <v>69291269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2615075</v>
      </c>
    </row>
    <row r="52" spans="1:3" s="63" customFormat="1" ht="12" customHeight="1">
      <c r="A52" s="32" t="s">
        <v>40</v>
      </c>
      <c r="B52" s="39" t="s">
        <v>89</v>
      </c>
      <c r="C52" s="65">
        <f>1280075</f>
        <v>1280075</v>
      </c>
    </row>
    <row r="53" spans="1:3" ht="12" customHeight="1">
      <c r="A53" s="32" t="s">
        <v>42</v>
      </c>
      <c r="B53" s="33" t="s">
        <v>90</v>
      </c>
      <c r="C53" s="64">
        <f>578000+157000+600000</f>
        <v>1335000</v>
      </c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6" t="s">
        <v>94</v>
      </c>
      <c r="C57" s="67">
        <f>+C45+C51+C56</f>
        <v>289796742</v>
      </c>
    </row>
    <row r="58" ht="15" customHeight="1" thickBot="1">
      <c r="C58" s="69"/>
    </row>
    <row r="59" spans="1:3" ht="14.25" customHeight="1" thickBot="1">
      <c r="A59" s="70" t="s">
        <v>95</v>
      </c>
      <c r="B59" s="71"/>
      <c r="C59" s="72">
        <v>55</v>
      </c>
    </row>
    <row r="60" spans="1:3" ht="13.5" thickBot="1">
      <c r="A60" s="70" t="s">
        <v>96</v>
      </c>
      <c r="B60" s="71"/>
      <c r="C60" s="7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&amp;R18. melléklet a 20/2017.(VI.29.)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2017-06-30T09:10:21Z</dcterms:created>
  <dcterms:modified xsi:type="dcterms:W3CDTF">2017-06-30T09:10:38Z</dcterms:modified>
  <cp:category/>
  <cp:version/>
  <cp:contentType/>
  <cp:contentStatus/>
</cp:coreProperties>
</file>