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11355" windowHeight="9210"/>
  </bookViews>
  <sheets>
    <sheet name="10.mell. eredmény kimutatás " sheetId="13" r:id="rId1"/>
    <sheet name="7. mellékelt" sheetId="7" state="hidden" r:id="rId2"/>
  </sheets>
  <calcPr calcId="125725"/>
</workbook>
</file>

<file path=xl/calcChain.xml><?xml version="1.0" encoding="utf-8"?>
<calcChain xmlns="http://schemas.openxmlformats.org/spreadsheetml/2006/main">
  <c r="D18" i="13"/>
  <c r="C13"/>
  <c r="C10"/>
  <c r="D10"/>
  <c r="D13"/>
  <c r="C18"/>
  <c r="C23"/>
  <c r="D23"/>
  <c r="C27"/>
  <c r="D27"/>
  <c r="C35"/>
  <c r="D35"/>
  <c r="C40"/>
  <c r="D40"/>
  <c r="C41"/>
  <c r="D41"/>
  <c r="C30" l="1"/>
  <c r="C42" s="1"/>
  <c r="D30"/>
  <c r="D42" s="1"/>
</calcChain>
</file>

<file path=xl/sharedStrings.xml><?xml version="1.0" encoding="utf-8"?>
<sst xmlns="http://schemas.openxmlformats.org/spreadsheetml/2006/main" count="113" uniqueCount="92">
  <si>
    <t>Megnevezés</t>
  </si>
  <si>
    <t>Összesen</t>
  </si>
  <si>
    <t>2013.</t>
  </si>
  <si>
    <t>2014.</t>
  </si>
  <si>
    <t xml:space="preserve">2012. </t>
  </si>
  <si>
    <t>A Társulás adott évi saját bevételeinek 50 %-a</t>
  </si>
  <si>
    <t>7. sz. melléklet</t>
  </si>
  <si>
    <t>Futamidő
kezdete</t>
  </si>
  <si>
    <t>Adósságot keletkeztető ügyletekből és kezességvállalásból fennálló kötelezettségek</t>
  </si>
  <si>
    <t>2012.</t>
  </si>
  <si>
    <t>2015.</t>
  </si>
  <si>
    <t>adatok e Ft-ban</t>
  </si>
  <si>
    <t>A Munkaszervezet adott évi saját bevételeinek 50 %-a</t>
  </si>
  <si>
    <t>ADÓSSÁGOT KELETKEZTETŐ ÜGYLETEKBŐL 
ÉS KEZESSÉGVÁLLALÁSBÓL FENNÁLLÓ KÖTELEZETTSÉGEI</t>
  </si>
  <si>
    <t>ŐRSÉGI TÖBBCÉLÚ KISTÉRSÉGI TÁRSULÁS MUNKASZERVEZETÉNEK</t>
  </si>
  <si>
    <t>ŐRSÉGI TÖBBCÉLÚ KISTÉRSÉGI TÁRSULÁS</t>
  </si>
  <si>
    <t>nem releváns</t>
  </si>
  <si>
    <t>V.</t>
  </si>
  <si>
    <t>IV.</t>
  </si>
  <si>
    <t>IX.</t>
  </si>
  <si>
    <t>Kerkáskápolna  Község Önkormányzata</t>
  </si>
  <si>
    <t>ELŐZŐ ÉV 
(ezer Ft)</t>
  </si>
  <si>
    <t>01.</t>
  </si>
  <si>
    <t>02.</t>
  </si>
  <si>
    <t>I.</t>
  </si>
  <si>
    <t>03.</t>
  </si>
  <si>
    <t>04.</t>
  </si>
  <si>
    <t>II.</t>
  </si>
  <si>
    <t>05.</t>
  </si>
  <si>
    <t>06.</t>
  </si>
  <si>
    <t>III.</t>
  </si>
  <si>
    <t>07.</t>
  </si>
  <si>
    <t>08.</t>
  </si>
  <si>
    <t>EREDMÉNYKIMUTATÁS</t>
  </si>
  <si>
    <t>TÁRGY ÉV</t>
  </si>
  <si>
    <t>Közhatalmi eredményszemléletű bevételek</t>
  </si>
  <si>
    <t>Eszközök és szolgáltatások nettó eredményszemléletű bevételei</t>
  </si>
  <si>
    <t>Tevékenység egyéb nettó eredményszemléletű bevételei</t>
  </si>
  <si>
    <t>Tevékenység nettó eredményszemléletű bevételei</t>
  </si>
  <si>
    <t>Saját termelésű készletek állományváltozása</t>
  </si>
  <si>
    <t>Saját előállítású eszközök aktívált értéke</t>
  </si>
  <si>
    <t>Aktívált saját teljesítmények értéke</t>
  </si>
  <si>
    <t>Központi működési célú támogatások eredményszemléletű bevételei</t>
  </si>
  <si>
    <t>Egyéb működési célú támogatások eredményszemléletű bevételei</t>
  </si>
  <si>
    <t>Különféle egyéb eredményszemléletű bevételek</t>
  </si>
  <si>
    <t>Eredményszemléletű bevételek</t>
  </si>
  <si>
    <t>09.</t>
  </si>
  <si>
    <t>Anyagköltség</t>
  </si>
  <si>
    <t>10.</t>
  </si>
  <si>
    <t>Igénybe vett szolgáltatások értéke</t>
  </si>
  <si>
    <t>11.</t>
  </si>
  <si>
    <t>12.</t>
  </si>
  <si>
    <t>Bérjárulékok</t>
  </si>
  <si>
    <t>Anyagjellegű ráfordítások</t>
  </si>
  <si>
    <t>13.</t>
  </si>
  <si>
    <t>Bérköltség</t>
  </si>
  <si>
    <t>14.</t>
  </si>
  <si>
    <t>Személyi jellegű egyéb kifizetések</t>
  </si>
  <si>
    <t>15.</t>
  </si>
  <si>
    <t>Személyi jellegű ráfordítások</t>
  </si>
  <si>
    <t>VI.</t>
  </si>
  <si>
    <t>Értékcsökkenési leírás</t>
  </si>
  <si>
    <t>VII.</t>
  </si>
  <si>
    <t>Egyéb ráfordítások</t>
  </si>
  <si>
    <t>A)</t>
  </si>
  <si>
    <t>TEVÉKENYSÉGEK EREDMÉNYE</t>
  </si>
  <si>
    <t>16.</t>
  </si>
  <si>
    <t>Kapott (járó) osztalék és részesedés</t>
  </si>
  <si>
    <t>17.</t>
  </si>
  <si>
    <t>Kapott (járó) kamatok és kamatjellegű eredményszemléletű bevételek</t>
  </si>
  <si>
    <t>18.</t>
  </si>
  <si>
    <t>Pénzügyi műveletek egyéb eredményszemléletű bevételei</t>
  </si>
  <si>
    <t>18a.</t>
  </si>
  <si>
    <t xml:space="preserve">  - ebből árfolyamnyereség</t>
  </si>
  <si>
    <t>Pénzügyi műveletek eredményszemléletű bevételei</t>
  </si>
  <si>
    <t>19.</t>
  </si>
  <si>
    <t>Fizetendő kamatok és és kamatjellegű ráfordítások</t>
  </si>
  <si>
    <t>20.</t>
  </si>
  <si>
    <t>Részesedések, értékpapírok, pénzeszközök értékvesztése</t>
  </si>
  <si>
    <t>21.</t>
  </si>
  <si>
    <t>Pénzügyi műveletek egyéb ráfordításai</t>
  </si>
  <si>
    <t>21a.</t>
  </si>
  <si>
    <t xml:space="preserve">  - ebből árfolyamveszteség</t>
  </si>
  <si>
    <t>Pénzügyi műveletek ráfordításai</t>
  </si>
  <si>
    <t>B)</t>
  </si>
  <si>
    <t>PÉNZÜGYI MŰVELETEK EREDMÉNYE</t>
  </si>
  <si>
    <t>Felhalmozási célú támogatások eredményszemléletű bevételei</t>
  </si>
  <si>
    <t>E)</t>
  </si>
  <si>
    <t>MÉRLEG SZERINTI EREDMÉNY</t>
  </si>
  <si>
    <t>Eladott /közvetített/ szolgáltatások értéke</t>
  </si>
  <si>
    <t xml:space="preserve">10.számú melléklet </t>
  </si>
  <si>
    <t>4/2020. (VII.9.) önkormányzati rendelethez</t>
  </si>
</sst>
</file>

<file path=xl/styles.xml><?xml version="1.0" encoding="utf-8"?>
<styleSheet xmlns="http://schemas.openxmlformats.org/spreadsheetml/2006/main">
  <numFmts count="1">
    <numFmt numFmtId="43" formatCode="_-* #,##0.00\ _F_t_-;\-* #,##0.00\ _F_t_-;_-* &quot;-&quot;??\ _F_t_-;_-@_-"/>
  </numFmts>
  <fonts count="27">
    <font>
      <sz val="10"/>
      <name val="Arial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8"/>
      <color indexed="56"/>
      <name val="Cambria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1"/>
      <color indexed="52"/>
      <name val="Calibri"/>
      <family val="2"/>
      <charset val="238"/>
    </font>
    <font>
      <sz val="10"/>
      <name val="Arial"/>
      <family val="2"/>
      <charset val="238"/>
    </font>
    <font>
      <sz val="10"/>
      <name val="Arial CE"/>
      <charset val="238"/>
    </font>
    <font>
      <sz val="12"/>
      <name val="Arial"/>
      <family val="2"/>
      <charset val="238"/>
    </font>
    <font>
      <b/>
      <sz val="10"/>
      <name val="Arial CE"/>
      <charset val="238"/>
    </font>
    <font>
      <sz val="10"/>
      <name val="Times New Roman CE"/>
      <charset val="238"/>
    </font>
    <font>
      <sz val="10"/>
      <name val="MS Sans Serif"/>
      <family val="2"/>
      <charset val="238"/>
    </font>
  </fonts>
  <fills count="25">
    <fill>
      <patternFill patternType="none"/>
    </fill>
    <fill>
      <patternFill patternType="gray125"/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57"/>
      </patternFill>
    </fill>
    <fill>
      <patternFill patternType="solid">
        <fgColor indexed="36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30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49"/>
        <bgColor indexed="64"/>
      </patternFill>
    </fill>
  </fills>
  <borders count="2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57">
    <xf numFmtId="0" fontId="0" fillId="0" borderId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1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18" fillId="5" borderId="0" applyNumberFormat="0" applyBorder="0" applyAlignment="0" applyProtection="0"/>
    <xf numFmtId="0" fontId="20" fillId="20" borderId="1" applyNumberFormat="0" applyAlignment="0" applyProtection="0"/>
    <xf numFmtId="0" fontId="11" fillId="21" borderId="2" applyNumberFormat="0" applyAlignment="0" applyProtection="0"/>
    <xf numFmtId="0" fontId="16" fillId="0" borderId="0" applyNumberForma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0" fontId="14" fillId="6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6" fillId="9" borderId="1" applyNumberFormat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13" fillId="0" borderId="6" applyNumberFormat="0" applyFill="0" applyAlignment="0" applyProtection="0"/>
    <xf numFmtId="0" fontId="19" fillId="23" borderId="0" applyNumberFormat="0" applyBorder="0" applyAlignment="0" applyProtection="0"/>
    <xf numFmtId="0" fontId="21" fillId="0" borderId="0"/>
    <xf numFmtId="0" fontId="25" fillId="0" borderId="0"/>
    <xf numFmtId="0" fontId="22" fillId="0" borderId="0"/>
    <xf numFmtId="0" fontId="1" fillId="0" borderId="0"/>
    <xf numFmtId="0" fontId="22" fillId="0" borderId="0"/>
    <xf numFmtId="0" fontId="26" fillId="0" borderId="0"/>
    <xf numFmtId="0" fontId="1" fillId="22" borderId="7" applyNumberFormat="0" applyFont="0" applyAlignment="0" applyProtection="0"/>
    <xf numFmtId="0" fontId="15" fillId="20" borderId="8" applyNumberFormat="0" applyAlignment="0" applyProtection="0"/>
    <xf numFmtId="9" fontId="22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2" fillId="0" borderId="0" applyNumberFormat="0" applyFill="0" applyBorder="0" applyAlignment="0" applyProtection="0"/>
  </cellStyleXfs>
  <cellXfs count="48">
    <xf numFmtId="0" fontId="0" fillId="0" borderId="0" xfId="0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3" fillId="0" borderId="15" xfId="0" applyFont="1" applyBorder="1"/>
    <xf numFmtId="0" fontId="3" fillId="0" borderId="16" xfId="0" applyFont="1" applyBorder="1"/>
    <xf numFmtId="0" fontId="0" fillId="0" borderId="0" xfId="0" applyAlignment="1">
      <alignment horizontal="right"/>
    </xf>
    <xf numFmtId="0" fontId="3" fillId="0" borderId="17" xfId="0" applyFont="1" applyBorder="1"/>
    <xf numFmtId="0" fontId="3" fillId="0" borderId="0" xfId="0" applyFont="1" applyAlignment="1">
      <alignment horizontal="center"/>
    </xf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0" fillId="0" borderId="21" xfId="0" applyBorder="1"/>
    <xf numFmtId="0" fontId="3" fillId="0" borderId="17" xfId="0" applyFont="1" applyBorder="1" applyAlignment="1">
      <alignment vertical="center" wrapText="1"/>
    </xf>
    <xf numFmtId="0" fontId="3" fillId="0" borderId="15" xfId="0" applyFont="1" applyBorder="1" applyAlignment="1">
      <alignment horizontal="center" vertical="center" wrapText="1"/>
    </xf>
    <xf numFmtId="0" fontId="22" fillId="0" borderId="0" xfId="49"/>
    <xf numFmtId="0" fontId="23" fillId="24" borderId="22" xfId="49" applyFont="1" applyFill="1" applyBorder="1" applyAlignment="1">
      <alignment horizontal="center" vertical="top" wrapText="1"/>
    </xf>
    <xf numFmtId="0" fontId="23" fillId="24" borderId="0" xfId="49" applyFont="1" applyFill="1" applyBorder="1" applyAlignment="1">
      <alignment horizontal="center" vertical="top" wrapText="1"/>
    </xf>
    <xf numFmtId="0" fontId="23" fillId="24" borderId="22" xfId="49" applyFont="1" applyFill="1" applyBorder="1" applyAlignment="1">
      <alignment horizontal="left" vertical="top" wrapText="1"/>
    </xf>
    <xf numFmtId="0" fontId="23" fillId="24" borderId="23" xfId="49" applyFont="1" applyFill="1" applyBorder="1" applyAlignment="1">
      <alignment horizontal="center" vertical="top" wrapText="1"/>
    </xf>
    <xf numFmtId="0" fontId="23" fillId="24" borderId="24" xfId="49" applyFont="1" applyFill="1" applyBorder="1" applyAlignment="1">
      <alignment horizontal="center" vertical="top" wrapText="1"/>
    </xf>
    <xf numFmtId="0" fontId="23" fillId="24" borderId="25" xfId="49" applyFont="1" applyFill="1" applyBorder="1" applyAlignment="1">
      <alignment horizontal="center" vertical="top" wrapText="1"/>
    </xf>
    <xf numFmtId="0" fontId="21" fillId="0" borderId="10" xfId="49" applyFont="1" applyBorder="1" applyAlignment="1">
      <alignment horizontal="center" vertical="top" wrapText="1"/>
    </xf>
    <xf numFmtId="0" fontId="21" fillId="0" borderId="10" xfId="49" applyFont="1" applyBorder="1" applyAlignment="1">
      <alignment horizontal="left" vertical="top" wrapText="1"/>
    </xf>
    <xf numFmtId="3" fontId="21" fillId="0" borderId="10" xfId="49" applyNumberFormat="1" applyFont="1" applyBorder="1" applyAlignment="1">
      <alignment horizontal="right" vertical="top" wrapText="1"/>
    </xf>
    <xf numFmtId="0" fontId="3" fillId="0" borderId="10" xfId="49" applyFont="1" applyBorder="1" applyAlignment="1">
      <alignment horizontal="center" vertical="top" wrapText="1"/>
    </xf>
    <xf numFmtId="0" fontId="3" fillId="0" borderId="10" xfId="49" applyFont="1" applyBorder="1" applyAlignment="1">
      <alignment horizontal="left" vertical="top" wrapText="1"/>
    </xf>
    <xf numFmtId="3" fontId="3" fillId="0" borderId="10" xfId="49" applyNumberFormat="1" applyFont="1" applyBorder="1" applyAlignment="1">
      <alignment horizontal="right" vertical="top" wrapText="1"/>
    </xf>
    <xf numFmtId="0" fontId="24" fillId="0" borderId="0" xfId="49" applyFont="1"/>
    <xf numFmtId="0" fontId="22" fillId="0" borderId="10" xfId="49" applyBorder="1"/>
    <xf numFmtId="0" fontId="3" fillId="0" borderId="10" xfId="49" applyFont="1" applyFill="1" applyBorder="1" applyAlignment="1">
      <alignment horizontal="center" vertical="top" wrapText="1"/>
    </xf>
    <xf numFmtId="0" fontId="24" fillId="0" borderId="10" xfId="49" applyFont="1" applyBorder="1"/>
    <xf numFmtId="3" fontId="24" fillId="0" borderId="10" xfId="49" applyNumberFormat="1" applyFont="1" applyBorder="1"/>
    <xf numFmtId="0" fontId="21" fillId="0" borderId="10" xfId="49" applyFont="1" applyFill="1" applyBorder="1" applyAlignment="1">
      <alignment horizontal="center" vertical="top" wrapText="1"/>
    </xf>
    <xf numFmtId="3" fontId="22" fillId="0" borderId="10" xfId="49" applyNumberFormat="1" applyBorder="1"/>
    <xf numFmtId="0" fontId="23" fillId="24" borderId="26" xfId="49" applyFont="1" applyFill="1" applyBorder="1" applyAlignment="1">
      <alignment horizontal="center" vertical="top" wrapText="1"/>
    </xf>
    <xf numFmtId="0" fontId="22" fillId="0" borderId="27" xfId="49" applyBorder="1"/>
    <xf numFmtId="0" fontId="3" fillId="0" borderId="17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0" fillId="0" borderId="21" xfId="0" applyBorder="1" applyAlignment="1">
      <alignment horizontal="left"/>
    </xf>
    <xf numFmtId="0" fontId="0" fillId="0" borderId="13" xfId="0" applyBorder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22" fillId="0" borderId="0" xfId="49" applyAlignment="1">
      <alignment horizontal="center"/>
    </xf>
  </cellXfs>
  <cellStyles count="57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Bad" xfId="25"/>
    <cellStyle name="Calculation" xfId="26"/>
    <cellStyle name="Check Cell" xfId="27"/>
    <cellStyle name="Explanatory Text" xfId="28"/>
    <cellStyle name="Ezres 2" xfId="29"/>
    <cellStyle name="Ezres 3" xfId="30"/>
    <cellStyle name="Good" xfId="31"/>
    <cellStyle name="Heading 1" xfId="32"/>
    <cellStyle name="Heading 2" xfId="33"/>
    <cellStyle name="Heading 3" xfId="34"/>
    <cellStyle name="Heading 4" xfId="35"/>
    <cellStyle name="Input" xfId="36"/>
    <cellStyle name="Jelölőszín (1)" xfId="37"/>
    <cellStyle name="Jelölőszín (2)" xfId="38"/>
    <cellStyle name="Jelölőszín (3)" xfId="39"/>
    <cellStyle name="Jelölőszín (4)" xfId="40"/>
    <cellStyle name="Jelölőszín (5)" xfId="41"/>
    <cellStyle name="Jelölőszín (6)" xfId="42"/>
    <cellStyle name="Linked Cell" xfId="43"/>
    <cellStyle name="Neutral" xfId="44"/>
    <cellStyle name="Normál" xfId="0" builtinId="0"/>
    <cellStyle name="Normál 2" xfId="45"/>
    <cellStyle name="Normál 3" xfId="46"/>
    <cellStyle name="Normál 4" xfId="47"/>
    <cellStyle name="Normál 5" xfId="48"/>
    <cellStyle name="Normál_10. sz. mell.KK. EREDMÉNYKIMUTATÁS . 2014 ZÁRSZ" xfId="49"/>
    <cellStyle name="Normal_tanusitv" xfId="50"/>
    <cellStyle name="Note" xfId="51"/>
    <cellStyle name="Output" xfId="52"/>
    <cellStyle name="Százalék 2" xfId="53"/>
    <cellStyle name="Title" xfId="54"/>
    <cellStyle name="Total" xfId="55"/>
    <cellStyle name="Warning Text" xfId="5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42"/>
  <sheetViews>
    <sheetView tabSelected="1" view="pageLayout" zoomScaleNormal="100" workbookViewId="0">
      <selection activeCell="F5" sqref="F5"/>
    </sheetView>
  </sheetViews>
  <sheetFormatPr defaultRowHeight="12.75"/>
  <cols>
    <col min="1" max="1" width="5.5703125" style="19" customWidth="1"/>
    <col min="2" max="2" width="57" style="19" customWidth="1"/>
    <col min="3" max="3" width="13.28515625" style="19" customWidth="1"/>
    <col min="4" max="4" width="13.85546875" style="19" customWidth="1"/>
    <col min="5" max="16384" width="9.140625" style="19"/>
  </cols>
  <sheetData>
    <row r="1" spans="1:4">
      <c r="B1" s="47" t="s">
        <v>91</v>
      </c>
      <c r="C1" s="19" t="s">
        <v>90</v>
      </c>
    </row>
    <row r="2" spans="1:4" ht="13.5" thickBot="1"/>
    <row r="3" spans="1:4">
      <c r="A3" s="39" t="s">
        <v>33</v>
      </c>
      <c r="B3" s="40"/>
      <c r="C3" s="40"/>
      <c r="D3" s="40"/>
    </row>
    <row r="4" spans="1:4" ht="15">
      <c r="A4" s="20"/>
      <c r="B4" s="21" t="s">
        <v>20</v>
      </c>
      <c r="C4" s="21"/>
      <c r="D4" s="21"/>
    </row>
    <row r="5" spans="1:4" ht="30.75" thickBot="1">
      <c r="A5" s="22"/>
      <c r="B5" s="21" t="s">
        <v>0</v>
      </c>
      <c r="C5" s="21" t="s">
        <v>21</v>
      </c>
      <c r="D5" s="21" t="s">
        <v>34</v>
      </c>
    </row>
    <row r="6" spans="1:4" ht="15">
      <c r="A6" s="23"/>
      <c r="B6" s="24">
        <v>2</v>
      </c>
      <c r="C6" s="24">
        <v>2018</v>
      </c>
      <c r="D6" s="25">
        <v>2019</v>
      </c>
    </row>
    <row r="7" spans="1:4">
      <c r="A7" s="26" t="s">
        <v>22</v>
      </c>
      <c r="B7" s="27" t="s">
        <v>35</v>
      </c>
      <c r="C7" s="28">
        <v>1806</v>
      </c>
      <c r="D7" s="28">
        <v>1958</v>
      </c>
    </row>
    <row r="8" spans="1:4" ht="12.75" customHeight="1">
      <c r="A8" s="26" t="s">
        <v>23</v>
      </c>
      <c r="B8" s="27" t="s">
        <v>36</v>
      </c>
      <c r="C8" s="28">
        <v>253</v>
      </c>
      <c r="D8" s="28">
        <v>240</v>
      </c>
    </row>
    <row r="9" spans="1:4">
      <c r="A9" s="26" t="s">
        <v>25</v>
      </c>
      <c r="B9" s="27" t="s">
        <v>37</v>
      </c>
      <c r="C9" s="28">
        <v>43</v>
      </c>
      <c r="D9" s="28">
        <v>40</v>
      </c>
    </row>
    <row r="10" spans="1:4" s="32" customFormat="1">
      <c r="A10" s="29" t="s">
        <v>24</v>
      </c>
      <c r="B10" s="30" t="s">
        <v>38</v>
      </c>
      <c r="C10" s="31">
        <f>SUM(C7:C9)</f>
        <v>2102</v>
      </c>
      <c r="D10" s="31">
        <f>SUM(D7:D9)</f>
        <v>2238</v>
      </c>
    </row>
    <row r="11" spans="1:4">
      <c r="A11" s="26" t="s">
        <v>26</v>
      </c>
      <c r="B11" s="27" t="s">
        <v>39</v>
      </c>
      <c r="C11" s="28">
        <v>0</v>
      </c>
      <c r="D11" s="28">
        <v>0</v>
      </c>
    </row>
    <row r="12" spans="1:4">
      <c r="A12" s="26" t="s">
        <v>28</v>
      </c>
      <c r="B12" s="27" t="s">
        <v>40</v>
      </c>
      <c r="C12" s="28">
        <v>0</v>
      </c>
      <c r="D12" s="28">
        <v>0</v>
      </c>
    </row>
    <row r="13" spans="1:4" s="32" customFormat="1">
      <c r="A13" s="29" t="s">
        <v>27</v>
      </c>
      <c r="B13" s="30" t="s">
        <v>41</v>
      </c>
      <c r="C13" s="31">
        <f>SUM(C11:C12)</f>
        <v>0</v>
      </c>
      <c r="D13" s="31">
        <f>SUM(D11:D12)</f>
        <v>0</v>
      </c>
    </row>
    <row r="14" spans="1:4" ht="12.75" customHeight="1">
      <c r="A14" s="26" t="s">
        <v>29</v>
      </c>
      <c r="B14" s="27" t="s">
        <v>42</v>
      </c>
      <c r="C14" s="28">
        <v>15609</v>
      </c>
      <c r="D14" s="28">
        <v>20054</v>
      </c>
    </row>
    <row r="15" spans="1:4" ht="17.25" customHeight="1">
      <c r="A15" s="26" t="s">
        <v>31</v>
      </c>
      <c r="B15" s="27" t="s">
        <v>43</v>
      </c>
      <c r="C15" s="28">
        <v>5746</v>
      </c>
      <c r="D15" s="28">
        <v>2925</v>
      </c>
    </row>
    <row r="16" spans="1:4">
      <c r="A16" s="26" t="s">
        <v>32</v>
      </c>
      <c r="B16" s="27" t="s">
        <v>86</v>
      </c>
      <c r="C16" s="28">
        <v>2085</v>
      </c>
      <c r="D16" s="28">
        <v>2493</v>
      </c>
    </row>
    <row r="17" spans="1:4">
      <c r="A17" s="26">
        <v>9</v>
      </c>
      <c r="B17" s="27" t="s">
        <v>44</v>
      </c>
      <c r="C17" s="28">
        <v>60</v>
      </c>
      <c r="D17" s="28">
        <v>274</v>
      </c>
    </row>
    <row r="18" spans="1:4" s="32" customFormat="1">
      <c r="A18" s="29" t="s">
        <v>30</v>
      </c>
      <c r="B18" s="30" t="s">
        <v>45</v>
      </c>
      <c r="C18" s="31">
        <f>SUM(C14:C17)</f>
        <v>23500</v>
      </c>
      <c r="D18" s="31">
        <f>SUM(D14:D17)</f>
        <v>25746</v>
      </c>
    </row>
    <row r="19" spans="1:4">
      <c r="A19" s="26" t="s">
        <v>46</v>
      </c>
      <c r="B19" s="27" t="s">
        <v>47</v>
      </c>
      <c r="C19" s="28">
        <v>846</v>
      </c>
      <c r="D19" s="28">
        <v>991</v>
      </c>
    </row>
    <row r="20" spans="1:4">
      <c r="A20" s="26" t="s">
        <v>48</v>
      </c>
      <c r="B20" s="27" t="s">
        <v>49</v>
      </c>
      <c r="C20" s="28">
        <v>3048</v>
      </c>
      <c r="D20" s="28">
        <v>3090</v>
      </c>
    </row>
    <row r="21" spans="1:4">
      <c r="A21" s="26" t="s">
        <v>50</v>
      </c>
      <c r="B21" s="27" t="s">
        <v>89</v>
      </c>
      <c r="C21" s="28">
        <v>160</v>
      </c>
      <c r="D21" s="28">
        <v>168</v>
      </c>
    </row>
    <row r="22" spans="1:4">
      <c r="A22" s="26" t="s">
        <v>51</v>
      </c>
      <c r="B22" s="27" t="s">
        <v>52</v>
      </c>
      <c r="C22" s="28">
        <v>0</v>
      </c>
      <c r="D22" s="28">
        <v>0</v>
      </c>
    </row>
    <row r="23" spans="1:4" s="32" customFormat="1">
      <c r="A23" s="29" t="s">
        <v>18</v>
      </c>
      <c r="B23" s="30" t="s">
        <v>53</v>
      </c>
      <c r="C23" s="31">
        <f>SUM(C19:C22)</f>
        <v>4054</v>
      </c>
      <c r="D23" s="31">
        <f>SUM(D19:D22)</f>
        <v>4249</v>
      </c>
    </row>
    <row r="24" spans="1:4">
      <c r="A24" s="26" t="s">
        <v>54</v>
      </c>
      <c r="B24" s="27" t="s">
        <v>55</v>
      </c>
      <c r="C24" s="28">
        <v>5208</v>
      </c>
      <c r="D24" s="28">
        <v>4733</v>
      </c>
    </row>
    <row r="25" spans="1:4" s="32" customFormat="1">
      <c r="A25" s="26" t="s">
        <v>56</v>
      </c>
      <c r="B25" s="27" t="s">
        <v>57</v>
      </c>
      <c r="C25" s="28">
        <v>4372</v>
      </c>
      <c r="D25" s="28">
        <v>4402</v>
      </c>
    </row>
    <row r="26" spans="1:4">
      <c r="A26" s="26" t="s">
        <v>58</v>
      </c>
      <c r="B26" s="33" t="s">
        <v>52</v>
      </c>
      <c r="C26" s="28">
        <v>1529</v>
      </c>
      <c r="D26" s="28">
        <v>1519</v>
      </c>
    </row>
    <row r="27" spans="1:4" s="32" customFormat="1">
      <c r="A27" s="34" t="s">
        <v>17</v>
      </c>
      <c r="B27" s="35" t="s">
        <v>59</v>
      </c>
      <c r="C27" s="36">
        <f>SUM(C24:C26)</f>
        <v>11109</v>
      </c>
      <c r="D27" s="36">
        <f>SUM(D24:D26)</f>
        <v>10654</v>
      </c>
    </row>
    <row r="28" spans="1:4" s="32" customFormat="1">
      <c r="A28" s="34" t="s">
        <v>60</v>
      </c>
      <c r="B28" s="35" t="s">
        <v>61</v>
      </c>
      <c r="C28" s="31">
        <v>7608</v>
      </c>
      <c r="D28" s="31">
        <v>6823</v>
      </c>
    </row>
    <row r="29" spans="1:4" s="32" customFormat="1">
      <c r="A29" s="34" t="s">
        <v>62</v>
      </c>
      <c r="B29" s="35" t="s">
        <v>63</v>
      </c>
      <c r="C29" s="31">
        <v>3413</v>
      </c>
      <c r="D29" s="31">
        <v>2767</v>
      </c>
    </row>
    <row r="30" spans="1:4" s="32" customFormat="1">
      <c r="A30" s="34" t="s">
        <v>64</v>
      </c>
      <c r="B30" s="35" t="s">
        <v>65</v>
      </c>
      <c r="C30" s="36">
        <f>C10+C13+C18-C23-C27-C28-C29</f>
        <v>-582</v>
      </c>
      <c r="D30" s="36">
        <f>D10+D13+D18-D23-D27-D28-D29</f>
        <v>3491</v>
      </c>
    </row>
    <row r="31" spans="1:4">
      <c r="A31" s="37" t="s">
        <v>66</v>
      </c>
      <c r="B31" s="33" t="s">
        <v>67</v>
      </c>
      <c r="C31" s="38">
        <v>0</v>
      </c>
      <c r="D31" s="38">
        <v>0</v>
      </c>
    </row>
    <row r="32" spans="1:4">
      <c r="A32" s="37" t="s">
        <v>68</v>
      </c>
      <c r="B32" s="33" t="s">
        <v>69</v>
      </c>
      <c r="C32" s="38">
        <v>0</v>
      </c>
      <c r="D32" s="38">
        <v>0</v>
      </c>
    </row>
    <row r="33" spans="1:4">
      <c r="A33" s="37" t="s">
        <v>70</v>
      </c>
      <c r="B33" s="33" t="s">
        <v>71</v>
      </c>
      <c r="C33" s="28">
        <v>0</v>
      </c>
      <c r="D33" s="28">
        <v>0</v>
      </c>
    </row>
    <row r="34" spans="1:4">
      <c r="A34" s="37" t="s">
        <v>72</v>
      </c>
      <c r="B34" s="33" t="s">
        <v>73</v>
      </c>
      <c r="C34" s="38">
        <v>0</v>
      </c>
      <c r="D34" s="38">
        <v>0</v>
      </c>
    </row>
    <row r="35" spans="1:4" s="32" customFormat="1">
      <c r="A35" s="34" t="s">
        <v>62</v>
      </c>
      <c r="B35" s="35" t="s">
        <v>74</v>
      </c>
      <c r="C35" s="36">
        <f>SUM(C31:C34)</f>
        <v>0</v>
      </c>
      <c r="D35" s="36">
        <f>SUM(D31:D34)</f>
        <v>0</v>
      </c>
    </row>
    <row r="36" spans="1:4">
      <c r="A36" s="37" t="s">
        <v>75</v>
      </c>
      <c r="B36" s="33" t="s">
        <v>76</v>
      </c>
      <c r="C36" s="38">
        <v>0</v>
      </c>
      <c r="D36" s="38">
        <v>0</v>
      </c>
    </row>
    <row r="37" spans="1:4">
      <c r="A37" s="37" t="s">
        <v>77</v>
      </c>
      <c r="B37" s="33" t="s">
        <v>78</v>
      </c>
      <c r="C37" s="38">
        <v>0</v>
      </c>
      <c r="D37" s="38">
        <v>0</v>
      </c>
    </row>
    <row r="38" spans="1:4">
      <c r="A38" s="37" t="s">
        <v>79</v>
      </c>
      <c r="B38" s="33" t="s">
        <v>80</v>
      </c>
      <c r="C38" s="38">
        <v>0</v>
      </c>
      <c r="D38" s="38">
        <v>0</v>
      </c>
    </row>
    <row r="39" spans="1:4">
      <c r="A39" s="37" t="s">
        <v>81</v>
      </c>
      <c r="B39" s="33" t="s">
        <v>82</v>
      </c>
      <c r="C39" s="38">
        <v>0</v>
      </c>
      <c r="D39" s="38">
        <v>0</v>
      </c>
    </row>
    <row r="40" spans="1:4" s="32" customFormat="1">
      <c r="A40" s="34" t="s">
        <v>19</v>
      </c>
      <c r="B40" s="35" t="s">
        <v>83</v>
      </c>
      <c r="C40" s="36">
        <f>SUM(C36:C39)</f>
        <v>0</v>
      </c>
      <c r="D40" s="36">
        <f>SUM(D36:D39)</f>
        <v>0</v>
      </c>
    </row>
    <row r="41" spans="1:4" s="32" customFormat="1">
      <c r="A41" s="34" t="s">
        <v>84</v>
      </c>
      <c r="B41" s="35" t="s">
        <v>85</v>
      </c>
      <c r="C41" s="36">
        <f>C35-C40</f>
        <v>0</v>
      </c>
      <c r="D41" s="36">
        <f>D35-D40</f>
        <v>0</v>
      </c>
    </row>
    <row r="42" spans="1:4" s="32" customFormat="1">
      <c r="A42" s="34" t="s">
        <v>87</v>
      </c>
      <c r="B42" s="35" t="s">
        <v>88</v>
      </c>
      <c r="C42" s="36">
        <f>C30+C41</f>
        <v>-582</v>
      </c>
      <c r="D42" s="36">
        <f>D30+D41</f>
        <v>3491</v>
      </c>
    </row>
  </sheetData>
  <mergeCells count="1">
    <mergeCell ref="A3:D3"/>
  </mergeCells>
  <phoneticPr fontId="22" type="noConversion"/>
  <pageMargins left="0" right="0.15748031496062992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F28"/>
  <sheetViews>
    <sheetView workbookViewId="0">
      <selection activeCell="A11" sqref="A11"/>
    </sheetView>
  </sheetViews>
  <sheetFormatPr defaultRowHeight="12.75"/>
  <cols>
    <col min="1" max="1" width="44.28515625" customWidth="1"/>
    <col min="2" max="2" width="10.5703125" customWidth="1"/>
  </cols>
  <sheetData>
    <row r="1" spans="1:6">
      <c r="E1" s="8"/>
      <c r="F1" s="8" t="s">
        <v>6</v>
      </c>
    </row>
    <row r="2" spans="1:6">
      <c r="E2" s="8"/>
    </row>
    <row r="3" spans="1:6" ht="18" customHeight="1">
      <c r="A3" s="45" t="s">
        <v>15</v>
      </c>
      <c r="B3" s="45"/>
      <c r="C3" s="45"/>
      <c r="D3" s="45"/>
      <c r="E3" s="45"/>
      <c r="F3" s="45"/>
    </row>
    <row r="4" spans="1:6" ht="28.5" customHeight="1">
      <c r="A4" s="46" t="s">
        <v>13</v>
      </c>
      <c r="B4" s="45"/>
      <c r="C4" s="45"/>
      <c r="D4" s="45"/>
      <c r="E4" s="45"/>
      <c r="F4" s="45"/>
    </row>
    <row r="5" spans="1:6" ht="18" customHeight="1">
      <c r="A5" s="10"/>
      <c r="B5" s="10"/>
      <c r="C5" s="10"/>
      <c r="D5" s="10"/>
      <c r="E5" s="10"/>
      <c r="F5" s="10"/>
    </row>
    <row r="6" spans="1:6" ht="13.5" thickBot="1">
      <c r="F6" s="8" t="s">
        <v>11</v>
      </c>
    </row>
    <row r="7" spans="1:6" ht="18" customHeight="1" thickBot="1">
      <c r="A7" s="41" t="s">
        <v>0</v>
      </c>
      <c r="B7" s="42"/>
      <c r="C7" s="14" t="s">
        <v>4</v>
      </c>
      <c r="D7" s="14" t="s">
        <v>2</v>
      </c>
      <c r="E7" s="14" t="s">
        <v>3</v>
      </c>
      <c r="F7" s="15" t="s">
        <v>10</v>
      </c>
    </row>
    <row r="8" spans="1:6" ht="18" customHeight="1">
      <c r="A8" s="43" t="s">
        <v>5</v>
      </c>
      <c r="B8" s="44"/>
      <c r="C8" s="4"/>
      <c r="D8" s="4"/>
      <c r="E8" s="4"/>
      <c r="F8" s="5"/>
    </row>
    <row r="9" spans="1:6" ht="9.75" customHeight="1" thickBot="1">
      <c r="A9" s="11"/>
      <c r="B9" s="12"/>
      <c r="C9" s="12"/>
      <c r="D9" s="12"/>
      <c r="E9" s="12"/>
      <c r="F9" s="13"/>
    </row>
    <row r="10" spans="1:6" ht="26.25" thickBot="1">
      <c r="A10" s="17" t="s">
        <v>8</v>
      </c>
      <c r="B10" s="18" t="s">
        <v>7</v>
      </c>
      <c r="C10" s="14" t="s">
        <v>9</v>
      </c>
      <c r="D10" s="14" t="s">
        <v>2</v>
      </c>
      <c r="E10" s="14" t="s">
        <v>3</v>
      </c>
      <c r="F10" s="15" t="s">
        <v>10</v>
      </c>
    </row>
    <row r="11" spans="1:6" ht="18" customHeight="1">
      <c r="A11" s="16" t="s">
        <v>16</v>
      </c>
      <c r="B11" s="4"/>
      <c r="C11" s="4"/>
      <c r="D11" s="4"/>
      <c r="E11" s="4"/>
      <c r="F11" s="5"/>
    </row>
    <row r="12" spans="1:6" ht="18" customHeight="1">
      <c r="A12" s="3"/>
      <c r="B12" s="1"/>
      <c r="C12" s="1"/>
      <c r="D12" s="1"/>
      <c r="E12" s="1"/>
      <c r="F12" s="2"/>
    </row>
    <row r="13" spans="1:6" ht="18" customHeight="1" thickBot="1">
      <c r="A13" s="11"/>
      <c r="B13" s="12"/>
      <c r="C13" s="12"/>
      <c r="D13" s="12"/>
      <c r="E13" s="12"/>
      <c r="F13" s="13"/>
    </row>
    <row r="14" spans="1:6" ht="18" customHeight="1" thickBot="1">
      <c r="A14" s="9" t="s">
        <v>1</v>
      </c>
      <c r="B14" s="6"/>
      <c r="C14" s="6"/>
      <c r="D14" s="6"/>
      <c r="E14" s="6"/>
      <c r="F14" s="7"/>
    </row>
    <row r="17" spans="1:6" ht="18" customHeight="1">
      <c r="A17" s="45" t="s">
        <v>14</v>
      </c>
      <c r="B17" s="45"/>
      <c r="C17" s="45"/>
      <c r="D17" s="45"/>
      <c r="E17" s="45"/>
      <c r="F17" s="45"/>
    </row>
    <row r="18" spans="1:6" ht="30" customHeight="1">
      <c r="A18" s="46" t="s">
        <v>13</v>
      </c>
      <c r="B18" s="45"/>
      <c r="C18" s="45"/>
      <c r="D18" s="45"/>
      <c r="E18" s="45"/>
      <c r="F18" s="45"/>
    </row>
    <row r="19" spans="1:6">
      <c r="A19" s="10"/>
      <c r="B19" s="10"/>
      <c r="C19" s="10"/>
      <c r="D19" s="10"/>
      <c r="E19" s="10"/>
      <c r="F19" s="10"/>
    </row>
    <row r="20" spans="1:6" ht="13.5" thickBot="1">
      <c r="F20" s="8" t="s">
        <v>11</v>
      </c>
    </row>
    <row r="21" spans="1:6" ht="18" customHeight="1" thickBot="1">
      <c r="A21" s="41" t="s">
        <v>0</v>
      </c>
      <c r="B21" s="42"/>
      <c r="C21" s="14" t="s">
        <v>4</v>
      </c>
      <c r="D21" s="14" t="s">
        <v>2</v>
      </c>
      <c r="E21" s="14" t="s">
        <v>3</v>
      </c>
      <c r="F21" s="15" t="s">
        <v>10</v>
      </c>
    </row>
    <row r="22" spans="1:6" ht="18" customHeight="1">
      <c r="A22" s="43" t="s">
        <v>12</v>
      </c>
      <c r="B22" s="44"/>
      <c r="C22" s="4"/>
      <c r="D22" s="4"/>
      <c r="E22" s="4"/>
      <c r="F22" s="5"/>
    </row>
    <row r="23" spans="1:6" ht="9.75" customHeight="1" thickBot="1">
      <c r="A23" s="11"/>
      <c r="B23" s="12"/>
      <c r="C23" s="12"/>
      <c r="D23" s="12"/>
      <c r="E23" s="12"/>
      <c r="F23" s="13"/>
    </row>
    <row r="24" spans="1:6" ht="26.25" thickBot="1">
      <c r="A24" s="17" t="s">
        <v>8</v>
      </c>
      <c r="B24" s="18" t="s">
        <v>7</v>
      </c>
      <c r="C24" s="14" t="s">
        <v>9</v>
      </c>
      <c r="D24" s="14" t="s">
        <v>2</v>
      </c>
      <c r="E24" s="14" t="s">
        <v>3</v>
      </c>
      <c r="F24" s="15" t="s">
        <v>10</v>
      </c>
    </row>
    <row r="25" spans="1:6" ht="18" customHeight="1">
      <c r="A25" s="16" t="s">
        <v>16</v>
      </c>
      <c r="B25" s="4"/>
      <c r="C25" s="4"/>
      <c r="D25" s="4"/>
      <c r="E25" s="4"/>
      <c r="F25" s="5"/>
    </row>
    <row r="26" spans="1:6" ht="18" customHeight="1">
      <c r="A26" s="3"/>
      <c r="B26" s="1"/>
      <c r="C26" s="1"/>
      <c r="D26" s="1"/>
      <c r="E26" s="1"/>
      <c r="F26" s="2"/>
    </row>
    <row r="27" spans="1:6" ht="18" customHeight="1" thickBot="1">
      <c r="A27" s="11"/>
      <c r="B27" s="12"/>
      <c r="C27" s="12"/>
      <c r="D27" s="12"/>
      <c r="E27" s="12"/>
      <c r="F27" s="13"/>
    </row>
    <row r="28" spans="1:6" ht="18" customHeight="1" thickBot="1">
      <c r="A28" s="9" t="s">
        <v>1</v>
      </c>
      <c r="B28" s="6"/>
      <c r="C28" s="6"/>
      <c r="D28" s="6"/>
      <c r="E28" s="6"/>
      <c r="F28" s="7"/>
    </row>
  </sheetData>
  <mergeCells count="8">
    <mergeCell ref="A21:B21"/>
    <mergeCell ref="A22:B22"/>
    <mergeCell ref="A7:B7"/>
    <mergeCell ref="A8:B8"/>
    <mergeCell ref="A3:F3"/>
    <mergeCell ref="A4:F4"/>
    <mergeCell ref="A17:F17"/>
    <mergeCell ref="A18:F18"/>
  </mergeCells>
  <phoneticPr fontId="2" type="noConversion"/>
  <printOptions horizontalCentered="1"/>
  <pageMargins left="0.78740157480314965" right="0.78740157480314965" top="0.6692913385826772" bottom="0.86614173228346458" header="0.51181102362204722" footer="0.51181102362204722"/>
  <pageSetup paperSize="9" orientation="landscape" horizontalDpi="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</vt:i4>
      </vt:variant>
    </vt:vector>
  </HeadingPairs>
  <TitlesOfParts>
    <vt:vector size="2" baseType="lpstr">
      <vt:lpstr>10.mell. eredmény kimutatás </vt:lpstr>
      <vt:lpstr>7. mellékelt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Többcélú Kistérségi Társulás Őriszentpéter</dc:creator>
  <cp:lastModifiedBy>bsenye01</cp:lastModifiedBy>
  <cp:lastPrinted>2020-06-22T13:22:38Z</cp:lastPrinted>
  <dcterms:created xsi:type="dcterms:W3CDTF">2012-01-28T13:44:32Z</dcterms:created>
  <dcterms:modified xsi:type="dcterms:W3CDTF">2020-07-10T07:43:25Z</dcterms:modified>
</cp:coreProperties>
</file>