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I20" i="19" l="1"/>
  <c r="I18" i="19"/>
  <c r="I16" i="19"/>
  <c r="I14" i="19"/>
  <c r="H10" i="19"/>
  <c r="H24" i="19" s="1"/>
  <c r="G10" i="19"/>
  <c r="G24" i="19" s="1"/>
  <c r="F10" i="19"/>
  <c r="F24" i="19" s="1"/>
  <c r="I24" i="19" l="1"/>
  <c r="I10" i="19"/>
</calcChain>
</file>

<file path=xl/sharedStrings.xml><?xml version="1.0" encoding="utf-8"?>
<sst xmlns="http://schemas.openxmlformats.org/spreadsheetml/2006/main" count="16" uniqueCount="16">
  <si>
    <t>Szociális, rászorultsági ellátások</t>
  </si>
  <si>
    <t>Lakosságnak juttatott támogatások</t>
  </si>
  <si>
    <t>Adatok forintban!</t>
  </si>
  <si>
    <t>Gyermekvédelmi ellátások</t>
  </si>
  <si>
    <t>Települési támogatás</t>
  </si>
  <si>
    <t>Bursa Hungarica</t>
  </si>
  <si>
    <t>Kelengye támogatás</t>
  </si>
  <si>
    <t>Saját hatáskörben adott más ellátás</t>
  </si>
  <si>
    <t>Össesen</t>
  </si>
  <si>
    <t>Eredeti előiárnyzat</t>
  </si>
  <si>
    <t>Módosított előirányzat</t>
  </si>
  <si>
    <t>Teljesítés %</t>
  </si>
  <si>
    <t>Köztemetés</t>
  </si>
  <si>
    <t>Tény 2019.12.31.</t>
  </si>
  <si>
    <t>12. melléklet</t>
  </si>
  <si>
    <t>az 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</si>
</sst>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3" fontId="6" fillId="0" borderId="6" xfId="0" applyNumberFormat="1" applyFont="1" applyBorder="1" applyAlignment="1"/>
    <xf numFmtId="10" fontId="6" fillId="0" borderId="7" xfId="0" applyNumberFormat="1" applyFont="1" applyBorder="1" applyAlignment="1"/>
    <xf numFmtId="3" fontId="6" fillId="0" borderId="2" xfId="0" applyNumberFormat="1" applyFont="1" applyBorder="1" applyAlignment="1"/>
    <xf numFmtId="10" fontId="6" fillId="0" borderId="3" xfId="0" applyNumberFormat="1" applyFont="1" applyBorder="1" applyAlignment="1"/>
    <xf numFmtId="0" fontId="0" fillId="0" borderId="5" xfId="0" applyBorder="1"/>
    <xf numFmtId="0" fontId="0" fillId="0" borderId="6" xfId="0" applyBorder="1" applyAlignment="1">
      <alignment horizontal="left"/>
    </xf>
    <xf numFmtId="3" fontId="3" fillId="0" borderId="6" xfId="0" applyNumberFormat="1" applyFont="1" applyBorder="1" applyAlignment="1"/>
    <xf numFmtId="10" fontId="3" fillId="0" borderId="7" xfId="0" applyNumberFormat="1" applyFont="1" applyBorder="1" applyAlignment="1"/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6" fillId="0" borderId="1" xfId="0" applyNumberFormat="1" applyFont="1" applyBorder="1" applyAlignment="1"/>
    <xf numFmtId="3" fontId="3" fillId="0" borderId="5" xfId="0" applyNumberFormat="1" applyFont="1" applyBorder="1" applyAlignment="1"/>
    <xf numFmtId="3" fontId="6" fillId="0" borderId="5" xfId="0" applyNumberFormat="1" applyFont="1" applyBorder="1" applyAlignment="1"/>
    <xf numFmtId="0" fontId="0" fillId="0" borderId="9" xfId="0" applyBorder="1"/>
    <xf numFmtId="0" fontId="0" fillId="0" borderId="8" xfId="0" applyBorder="1"/>
    <xf numFmtId="3" fontId="0" fillId="0" borderId="9" xfId="0" applyNumberFormat="1" applyBorder="1"/>
    <xf numFmtId="3" fontId="0" fillId="0" borderId="10" xfId="0" applyNumberFormat="1" applyBorder="1"/>
    <xf numFmtId="10" fontId="0" fillId="0" borderId="8" xfId="0" applyNumberFormat="1" applyBorder="1"/>
    <xf numFmtId="3" fontId="3" fillId="0" borderId="9" xfId="0" applyNumberFormat="1" applyFont="1" applyBorder="1" applyAlignment="1"/>
    <xf numFmtId="3" fontId="3" fillId="0" borderId="10" xfId="0" applyNumberFormat="1" applyFont="1" applyBorder="1" applyAlignment="1"/>
    <xf numFmtId="10" fontId="3" fillId="0" borderId="8" xfId="0" applyNumberFormat="1" applyFont="1" applyBorder="1" applyAlignment="1"/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center" vertical="center" wrapText="1"/>
    </xf>
    <xf numFmtId="3" fontId="6" fillId="0" borderId="11" xfId="0" applyNumberFormat="1" applyFont="1" applyBorder="1" applyAlignment="1"/>
    <xf numFmtId="3" fontId="0" fillId="0" borderId="12" xfId="0" applyNumberFormat="1" applyBorder="1"/>
    <xf numFmtId="3" fontId="3" fillId="0" borderId="12" xfId="0" applyNumberFormat="1" applyFont="1" applyBorder="1" applyAlignment="1"/>
    <xf numFmtId="3" fontId="3" fillId="0" borderId="13" xfId="0" applyNumberFormat="1" applyFont="1" applyBorder="1" applyAlignment="1"/>
    <xf numFmtId="3" fontId="6" fillId="0" borderId="13" xfId="0" applyNumberFormat="1" applyFont="1" applyBorder="1" applyAlignment="1"/>
    <xf numFmtId="0" fontId="0" fillId="0" borderId="0" xfId="0" applyBorder="1" applyAlignment="1">
      <alignment horizontal="left"/>
    </xf>
    <xf numFmtId="0" fontId="0" fillId="0" borderId="14" xfId="0" applyBorder="1" applyAlignment="1">
      <alignment horizontal="left"/>
    </xf>
    <xf numFmtId="3" fontId="3" fillId="0" borderId="0" xfId="0" applyNumberFormat="1" applyFont="1" applyBorder="1" applyAlignment="1"/>
    <xf numFmtId="3" fontId="3" fillId="0" borderId="4" xfId="0" applyNumberFormat="1" applyFont="1" applyBorder="1" applyAlignment="1"/>
    <xf numFmtId="3" fontId="3" fillId="0" borderId="15" xfId="0" applyNumberFormat="1" applyFont="1" applyBorder="1" applyAlignment="1"/>
    <xf numFmtId="10" fontId="3" fillId="0" borderId="14" xfId="0" applyNumberFormat="1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R21" sqref="R21"/>
    </sheetView>
  </sheetViews>
  <sheetFormatPr defaultRowHeight="12.75" x14ac:dyDescent="0.2"/>
  <cols>
    <col min="1" max="1" width="5" customWidth="1"/>
    <col min="5" max="5" width="9.140625" customWidth="1"/>
    <col min="6" max="8" width="10.7109375" customWidth="1"/>
    <col min="9" max="9" width="9.7109375" customWidth="1"/>
  </cols>
  <sheetData>
    <row r="1" spans="1:9" x14ac:dyDescent="0.2">
      <c r="A1" s="44" t="s">
        <v>14</v>
      </c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4" customFormat="1" ht="25.5" customHeight="1" x14ac:dyDescent="0.2">
      <c r="A3" s="48" t="s">
        <v>15</v>
      </c>
      <c r="B3" s="48"/>
      <c r="C3" s="48"/>
      <c r="D3" s="48"/>
      <c r="E3" s="48"/>
      <c r="F3" s="48"/>
      <c r="G3" s="48"/>
      <c r="H3" s="48"/>
      <c r="I3" s="48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46" t="s">
        <v>1</v>
      </c>
      <c r="B5" s="46"/>
      <c r="C5" s="46"/>
      <c r="D5" s="46"/>
      <c r="E5" s="46"/>
      <c r="F5" s="46"/>
      <c r="G5" s="46"/>
      <c r="H5" s="46"/>
      <c r="I5" s="46"/>
    </row>
    <row r="7" spans="1:9" x14ac:dyDescent="0.2">
      <c r="H7" s="47" t="s">
        <v>2</v>
      </c>
      <c r="I7" s="47"/>
    </row>
    <row r="8" spans="1:9" ht="13.5" thickBot="1" x14ac:dyDescent="0.25">
      <c r="H8" s="5"/>
      <c r="I8" s="5"/>
    </row>
    <row r="9" spans="1:9" s="2" customFormat="1" ht="27" thickTop="1" thickBot="1" x14ac:dyDescent="0.25">
      <c r="A9" s="56"/>
      <c r="B9" s="57"/>
      <c r="C9" s="57"/>
      <c r="D9" s="57"/>
      <c r="E9" s="58"/>
      <c r="F9" s="6" t="s">
        <v>9</v>
      </c>
      <c r="G9" s="18" t="s">
        <v>10</v>
      </c>
      <c r="H9" s="32" t="s">
        <v>13</v>
      </c>
      <c r="I9" s="7" t="s">
        <v>11</v>
      </c>
    </row>
    <row r="10" spans="1:9" ht="13.5" thickTop="1" x14ac:dyDescent="0.2">
      <c r="A10" s="53" t="s">
        <v>0</v>
      </c>
      <c r="B10" s="54"/>
      <c r="C10" s="54"/>
      <c r="D10" s="54"/>
      <c r="E10" s="55"/>
      <c r="F10" s="11">
        <f>SUM(F12:F23)</f>
        <v>6250000</v>
      </c>
      <c r="G10" s="19">
        <f>SUM(G12:G23)</f>
        <v>5900000</v>
      </c>
      <c r="H10" s="33">
        <f>SUM(H12:H23)</f>
        <v>4523165</v>
      </c>
      <c r="I10" s="12">
        <f>H10/G10</f>
        <v>0.76663813559322036</v>
      </c>
    </row>
    <row r="11" spans="1:9" x14ac:dyDescent="0.2">
      <c r="A11" s="8"/>
      <c r="B11" s="22"/>
      <c r="C11" s="22"/>
      <c r="D11" s="22"/>
      <c r="E11" s="23"/>
      <c r="F11" s="24"/>
      <c r="G11" s="25"/>
      <c r="H11" s="34"/>
      <c r="I11" s="26"/>
    </row>
    <row r="12" spans="1:9" x14ac:dyDescent="0.2">
      <c r="A12" s="8"/>
      <c r="B12" s="51" t="s">
        <v>3</v>
      </c>
      <c r="C12" s="51"/>
      <c r="D12" s="51"/>
      <c r="E12" s="52"/>
      <c r="F12" s="27">
        <v>350000</v>
      </c>
      <c r="G12" s="28">
        <v>0</v>
      </c>
      <c r="H12" s="35">
        <v>0</v>
      </c>
      <c r="I12" s="29">
        <v>0</v>
      </c>
    </row>
    <row r="13" spans="1:9" x14ac:dyDescent="0.2">
      <c r="A13" s="8"/>
      <c r="B13" s="51"/>
      <c r="C13" s="51"/>
      <c r="D13" s="51"/>
      <c r="E13" s="52"/>
      <c r="F13" s="27"/>
      <c r="G13" s="28"/>
      <c r="H13" s="35"/>
      <c r="I13" s="29"/>
    </row>
    <row r="14" spans="1:9" x14ac:dyDescent="0.2">
      <c r="A14" s="8"/>
      <c r="B14" s="51" t="s">
        <v>5</v>
      </c>
      <c r="C14" s="51"/>
      <c r="D14" s="51"/>
      <c r="E14" s="52"/>
      <c r="F14" s="27">
        <v>650000</v>
      </c>
      <c r="G14" s="28">
        <v>650000</v>
      </c>
      <c r="H14" s="35">
        <v>645000</v>
      </c>
      <c r="I14" s="29">
        <f>H14/G14</f>
        <v>0.99230769230769234</v>
      </c>
    </row>
    <row r="15" spans="1:9" x14ac:dyDescent="0.2">
      <c r="A15" s="8"/>
      <c r="B15" s="51"/>
      <c r="C15" s="51"/>
      <c r="D15" s="51"/>
      <c r="E15" s="52"/>
      <c r="F15" s="27"/>
      <c r="G15" s="28"/>
      <c r="H15" s="35"/>
      <c r="I15" s="29"/>
    </row>
    <row r="16" spans="1:9" x14ac:dyDescent="0.2">
      <c r="A16" s="8"/>
      <c r="B16" s="51" t="s">
        <v>6</v>
      </c>
      <c r="C16" s="51"/>
      <c r="D16" s="51"/>
      <c r="E16" s="52"/>
      <c r="F16" s="27">
        <v>350000</v>
      </c>
      <c r="G16" s="28">
        <v>350000</v>
      </c>
      <c r="H16" s="35">
        <v>415000</v>
      </c>
      <c r="I16" s="29">
        <f>H16/G16</f>
        <v>1.1857142857142857</v>
      </c>
    </row>
    <row r="17" spans="1:9" x14ac:dyDescent="0.2">
      <c r="A17" s="8"/>
      <c r="B17" s="30"/>
      <c r="C17" s="30"/>
      <c r="D17" s="30"/>
      <c r="E17" s="31"/>
      <c r="F17" s="27"/>
      <c r="G17" s="28"/>
      <c r="H17" s="35"/>
      <c r="I17" s="29"/>
    </row>
    <row r="18" spans="1:9" x14ac:dyDescent="0.2">
      <c r="A18" s="8"/>
      <c r="B18" s="51" t="s">
        <v>4</v>
      </c>
      <c r="C18" s="51"/>
      <c r="D18" s="51"/>
      <c r="E18" s="52"/>
      <c r="F18" s="27">
        <v>3000000</v>
      </c>
      <c r="G18" s="28">
        <v>3000000</v>
      </c>
      <c r="H18" s="35">
        <v>3303165</v>
      </c>
      <c r="I18" s="29">
        <f>H18/G18</f>
        <v>1.1010549999999999</v>
      </c>
    </row>
    <row r="19" spans="1:9" x14ac:dyDescent="0.2">
      <c r="A19" s="8"/>
      <c r="B19" s="30"/>
      <c r="C19" s="30"/>
      <c r="D19" s="30"/>
      <c r="E19" s="31"/>
      <c r="F19" s="27"/>
      <c r="G19" s="28"/>
      <c r="H19" s="35"/>
      <c r="I19" s="29"/>
    </row>
    <row r="20" spans="1:9" x14ac:dyDescent="0.2">
      <c r="A20" s="8"/>
      <c r="B20" s="51" t="s">
        <v>7</v>
      </c>
      <c r="C20" s="51"/>
      <c r="D20" s="51"/>
      <c r="E20" s="52"/>
      <c r="F20" s="27">
        <v>1900000</v>
      </c>
      <c r="G20" s="28">
        <v>1900000</v>
      </c>
      <c r="H20" s="35">
        <v>0</v>
      </c>
      <c r="I20" s="29">
        <f>H20/G20</f>
        <v>0</v>
      </c>
    </row>
    <row r="21" spans="1:9" x14ac:dyDescent="0.2">
      <c r="A21" s="8"/>
      <c r="B21" s="38"/>
      <c r="C21" s="38"/>
      <c r="D21" s="38"/>
      <c r="E21" s="39"/>
      <c r="F21" s="40"/>
      <c r="G21" s="41"/>
      <c r="H21" s="42"/>
      <c r="I21" s="43"/>
    </row>
    <row r="22" spans="1:9" x14ac:dyDescent="0.2">
      <c r="A22" s="8"/>
      <c r="B22" s="51" t="s">
        <v>12</v>
      </c>
      <c r="C22" s="51"/>
      <c r="D22" s="51"/>
      <c r="E22" s="52"/>
      <c r="F22" s="27">
        <v>0</v>
      </c>
      <c r="G22" s="28">
        <v>0</v>
      </c>
      <c r="H22" s="35">
        <v>160000</v>
      </c>
      <c r="I22" s="29"/>
    </row>
    <row r="23" spans="1:9" ht="13.5" thickBot="1" x14ac:dyDescent="0.25">
      <c r="A23" s="13"/>
      <c r="B23" s="14"/>
      <c r="C23" s="14"/>
      <c r="D23" s="14"/>
      <c r="E23" s="17"/>
      <c r="F23" s="15"/>
      <c r="G23" s="20"/>
      <c r="H23" s="36"/>
      <c r="I23" s="16"/>
    </row>
    <row r="24" spans="1:9" ht="14.25" thickTop="1" thickBot="1" x14ac:dyDescent="0.25">
      <c r="A24" s="59" t="s">
        <v>8</v>
      </c>
      <c r="B24" s="60"/>
      <c r="C24" s="60"/>
      <c r="D24" s="60"/>
      <c r="E24" s="61"/>
      <c r="F24" s="9">
        <f>F10</f>
        <v>6250000</v>
      </c>
      <c r="G24" s="21">
        <f>G10</f>
        <v>5900000</v>
      </c>
      <c r="H24" s="37">
        <f>H10</f>
        <v>4523165</v>
      </c>
      <c r="I24" s="10">
        <f>H24/G24</f>
        <v>0.76663813559322036</v>
      </c>
    </row>
    <row r="25" spans="1:9" ht="13.5" thickTop="1" x14ac:dyDescent="0.2">
      <c r="B25" s="49"/>
      <c r="C25" s="49"/>
      <c r="D25" s="49"/>
      <c r="E25" s="49"/>
      <c r="G25" s="50"/>
      <c r="H25" s="50"/>
    </row>
    <row r="26" spans="1:9" x14ac:dyDescent="0.2">
      <c r="B26" s="49"/>
      <c r="C26" s="49"/>
      <c r="D26" s="49"/>
      <c r="E26" s="49"/>
      <c r="G26" s="50"/>
      <c r="H26" s="50"/>
    </row>
    <row r="27" spans="1:9" x14ac:dyDescent="0.2">
      <c r="B27" s="49"/>
      <c r="C27" s="49"/>
      <c r="D27" s="49"/>
      <c r="E27" s="49"/>
      <c r="G27" s="50"/>
      <c r="H27" s="50"/>
    </row>
    <row r="28" spans="1:9" x14ac:dyDescent="0.2">
      <c r="B28" s="49"/>
      <c r="C28" s="49"/>
      <c r="D28" s="49"/>
      <c r="E28" s="49"/>
      <c r="G28" s="50"/>
      <c r="H28" s="50"/>
    </row>
    <row r="29" spans="1:9" x14ac:dyDescent="0.2">
      <c r="B29" s="49"/>
      <c r="C29" s="49"/>
      <c r="D29" s="49"/>
      <c r="E29" s="49"/>
      <c r="G29" s="50"/>
      <c r="H29" s="50"/>
    </row>
    <row r="30" spans="1:9" x14ac:dyDescent="0.2">
      <c r="B30" s="49"/>
      <c r="C30" s="49"/>
      <c r="D30" s="49"/>
      <c r="E30" s="49"/>
      <c r="G30" s="50"/>
      <c r="H30" s="50"/>
    </row>
    <row r="31" spans="1:9" x14ac:dyDescent="0.2">
      <c r="B31" s="49"/>
      <c r="C31" s="49"/>
      <c r="D31" s="49"/>
      <c r="E31" s="49"/>
      <c r="G31" s="50"/>
      <c r="H31" s="50"/>
    </row>
    <row r="32" spans="1:9" x14ac:dyDescent="0.2">
      <c r="B32" s="49"/>
      <c r="C32" s="49"/>
      <c r="D32" s="49"/>
      <c r="E32" s="49"/>
      <c r="G32" s="50"/>
      <c r="H32" s="50"/>
    </row>
    <row r="33" spans="2:8" x14ac:dyDescent="0.2">
      <c r="B33" s="49"/>
      <c r="C33" s="49"/>
      <c r="D33" s="49"/>
      <c r="E33" s="49"/>
      <c r="G33" s="50"/>
      <c r="H33" s="50"/>
    </row>
    <row r="34" spans="2:8" x14ac:dyDescent="0.2">
      <c r="B34" s="49"/>
      <c r="C34" s="49"/>
      <c r="D34" s="49"/>
      <c r="E34" s="49"/>
      <c r="G34" s="50"/>
      <c r="H34" s="50"/>
    </row>
    <row r="35" spans="2:8" x14ac:dyDescent="0.2">
      <c r="B35" s="49"/>
      <c r="C35" s="49"/>
      <c r="D35" s="49"/>
      <c r="E35" s="49"/>
      <c r="G35" s="50"/>
      <c r="H35" s="50"/>
    </row>
    <row r="36" spans="2:8" x14ac:dyDescent="0.2">
      <c r="B36" s="49"/>
      <c r="C36" s="49"/>
      <c r="D36" s="49"/>
      <c r="E36" s="49"/>
      <c r="G36" s="50"/>
      <c r="H36" s="50"/>
    </row>
    <row r="37" spans="2:8" x14ac:dyDescent="0.2">
      <c r="B37" s="49"/>
      <c r="C37" s="49"/>
      <c r="D37" s="49"/>
      <c r="E37" s="49"/>
      <c r="G37" s="50"/>
      <c r="H37" s="50"/>
    </row>
    <row r="38" spans="2:8" x14ac:dyDescent="0.2">
      <c r="B38" s="49"/>
      <c r="C38" s="49"/>
      <c r="D38" s="49"/>
      <c r="E38" s="49"/>
      <c r="G38" s="50"/>
      <c r="H38" s="50"/>
    </row>
    <row r="39" spans="2:8" x14ac:dyDescent="0.2">
      <c r="B39" s="49"/>
      <c r="C39" s="49"/>
      <c r="D39" s="49"/>
      <c r="E39" s="49"/>
      <c r="G39" s="50"/>
      <c r="H39" s="50"/>
    </row>
    <row r="40" spans="2:8" x14ac:dyDescent="0.2">
      <c r="B40" s="49"/>
      <c r="C40" s="49"/>
      <c r="D40" s="49"/>
      <c r="E40" s="49"/>
      <c r="G40" s="50"/>
      <c r="H40" s="50"/>
    </row>
    <row r="41" spans="2:8" x14ac:dyDescent="0.2">
      <c r="B41" s="49"/>
      <c r="C41" s="49"/>
      <c r="D41" s="49"/>
      <c r="E41" s="49"/>
      <c r="G41" s="50"/>
      <c r="H41" s="50"/>
    </row>
  </sheetData>
  <mergeCells count="49">
    <mergeCell ref="G32:H32"/>
    <mergeCell ref="G28:H28"/>
    <mergeCell ref="G29:H29"/>
    <mergeCell ref="G30:H30"/>
    <mergeCell ref="G33:H33"/>
    <mergeCell ref="G31:H31"/>
    <mergeCell ref="G41:H41"/>
    <mergeCell ref="B34:E34"/>
    <mergeCell ref="G37:H37"/>
    <mergeCell ref="G38:H38"/>
    <mergeCell ref="B35:E35"/>
    <mergeCell ref="G35:H35"/>
    <mergeCell ref="G40:H40"/>
    <mergeCell ref="G36:H36"/>
    <mergeCell ref="B41:E41"/>
    <mergeCell ref="B36:E36"/>
    <mergeCell ref="B37:E37"/>
    <mergeCell ref="B38:E38"/>
    <mergeCell ref="B39:E39"/>
    <mergeCell ref="G39:H39"/>
    <mergeCell ref="G34:H34"/>
    <mergeCell ref="B30:E30"/>
    <mergeCell ref="B31:E31"/>
    <mergeCell ref="B40:E40"/>
    <mergeCell ref="B32:E32"/>
    <mergeCell ref="B33:E33"/>
    <mergeCell ref="B29:E29"/>
    <mergeCell ref="B16:E16"/>
    <mergeCell ref="B18:E18"/>
    <mergeCell ref="A24:E24"/>
    <mergeCell ref="B25:E25"/>
    <mergeCell ref="B26:E26"/>
    <mergeCell ref="B27:E27"/>
    <mergeCell ref="B22:E22"/>
    <mergeCell ref="A1:I1"/>
    <mergeCell ref="A5:I5"/>
    <mergeCell ref="H7:I7"/>
    <mergeCell ref="A3:I3"/>
    <mergeCell ref="B28:E28"/>
    <mergeCell ref="G26:H26"/>
    <mergeCell ref="G27:H27"/>
    <mergeCell ref="G25:H25"/>
    <mergeCell ref="B13:E13"/>
    <mergeCell ref="A10:E10"/>
    <mergeCell ref="B14:E14"/>
    <mergeCell ref="B15:E15"/>
    <mergeCell ref="B12:E12"/>
    <mergeCell ref="B20:E20"/>
    <mergeCell ref="A9:E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2020-06-22T08:23:48Z</cp:lastPrinted>
  <dcterms:created xsi:type="dcterms:W3CDTF">2006-01-17T11:47:21Z</dcterms:created>
  <dcterms:modified xsi:type="dcterms:W3CDTF">2020-07-03T11:47:36Z</dcterms:modified>
</cp:coreProperties>
</file>