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3.sz.mell." sheetId="1" r:id="rId1"/>
    <sheet name="Munka1" sheetId="2" r:id="rId2"/>
  </sheets>
  <definedNames>
    <definedName name="_xlnm.Print_Area" localSheetId="0">'3.sz.mell.'!$A$1:$G$36</definedName>
  </definedNames>
  <calcPr fullCalcOnLoad="1"/>
</workbook>
</file>

<file path=xl/sharedStrings.xml><?xml version="1.0" encoding="utf-8"?>
<sst xmlns="http://schemas.openxmlformats.org/spreadsheetml/2006/main" count="83" uniqueCount="76">
  <si>
    <t>2.</t>
  </si>
  <si>
    <t>Megnevezés</t>
  </si>
  <si>
    <t>Szociális étkeztetés</t>
  </si>
  <si>
    <t>Hiv.sz.</t>
  </si>
  <si>
    <t>Mutató</t>
  </si>
  <si>
    <t>Mennyiségi egység</t>
  </si>
  <si>
    <t>Állami támogatás Ft/mutató</t>
  </si>
  <si>
    <t>A helyi önkormányzatok működésének általános támogatása</t>
  </si>
  <si>
    <t>Önkormányzati hivatal működésének támogatása</t>
  </si>
  <si>
    <t>elismert hivatali létszám (fő)</t>
  </si>
  <si>
    <t>4.580.000,-Ft/fő</t>
  </si>
  <si>
    <t>1.ba.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</si>
  <si>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</si>
  <si>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</si>
  <si>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</si>
  <si>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</si>
  <si>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1.d.</t>
  </si>
  <si>
    <t>Egyéb kötelező önkormányzati feladatok támogatása</t>
  </si>
  <si>
    <t>lakosságszám (fő)</t>
  </si>
  <si>
    <t>2700 Ft/fő</t>
  </si>
  <si>
    <t>A települési önkormányzatok szociális és gyermekjóléti feladatainak támogatása</t>
  </si>
  <si>
    <t>Hozzájárulás a pénzbeli szociális ellátásokhoz</t>
  </si>
  <si>
    <t>55.360 Ft/fő</t>
  </si>
  <si>
    <t>A települélési önkormányzatok kulturális feladatainak támogatása</t>
  </si>
  <si>
    <t>Települési önkormányzatok támogatása a nyilvános könyvtári ell. és a közművelődési felad.</t>
  </si>
  <si>
    <t>Önkormányzatot 2.sz. melléklet szerint megillető állami támogatás összesen</t>
  </si>
  <si>
    <t>belterület nagysága (hektár)</t>
  </si>
  <si>
    <t>szoc.étkeztetésben részesülő (fő)</t>
  </si>
  <si>
    <t>1.a</t>
  </si>
  <si>
    <t>1.bb.</t>
  </si>
  <si>
    <t>kisfesz.hálózat hossza km</t>
  </si>
  <si>
    <t>1.bc</t>
  </si>
  <si>
    <t>30447 m2</t>
  </si>
  <si>
    <t>temető területe m2</t>
  </si>
  <si>
    <t>1.bd.</t>
  </si>
  <si>
    <t>16,7 km</t>
  </si>
  <si>
    <t>belterületi utak hossza km</t>
  </si>
  <si>
    <t>1.c</t>
  </si>
  <si>
    <t>Gyermekétkeztetés támogatása- finanszírozás szempontjából elismert dolgozók bértámogatása</t>
  </si>
  <si>
    <t>Gyermekétkeztetés támogatása- üzemeltetési támogatás</t>
  </si>
  <si>
    <t>5.a.</t>
  </si>
  <si>
    <t>5.b.</t>
  </si>
  <si>
    <t>1140 Ft/fő</t>
  </si>
  <si>
    <t>Támogatás jogcíme</t>
  </si>
  <si>
    <t>Támogatás összege</t>
  </si>
  <si>
    <t>Beszámítással csökkentett támogatás (Ft)</t>
  </si>
  <si>
    <t>Állami támogatás összege (Ft)</t>
  </si>
  <si>
    <t>I.1. jogcímhez kapcsolódó kiegészítés</t>
  </si>
  <si>
    <t>Lakott külterülttel kapcsolatos feladatok támogatása</t>
  </si>
  <si>
    <t>külterületi lakosok száma</t>
  </si>
  <si>
    <t>2550 Ft/fő</t>
  </si>
  <si>
    <t xml:space="preserve">2016.évi állami támogatás </t>
  </si>
  <si>
    <t>22.300 Ft /ha</t>
  </si>
  <si>
    <t>320.000 Ft /km</t>
  </si>
  <si>
    <t>69 Ft/m2</t>
  </si>
  <si>
    <t>227.000 Ft/km</t>
  </si>
  <si>
    <t>I.</t>
  </si>
  <si>
    <t>II.</t>
  </si>
  <si>
    <t>4.</t>
  </si>
  <si>
    <t>A köznevelési intézmények működtetéséhez kapcsolódó támogatás</t>
  </si>
  <si>
    <t>5.c.</t>
  </si>
  <si>
    <t>Rászoruló gyermekek intézményen kívüli szünidei étkeztetésének támogatása</t>
  </si>
  <si>
    <t>2016. évi összeg</t>
  </si>
  <si>
    <t>II.4. A köznevelési intézmények működtetéséhez kapcsolódó támogatás</t>
  </si>
  <si>
    <t>A települési önkormányzatok szociális , gyermekjóléti és gyermekétkeztetési feladatainak támogatása</t>
  </si>
  <si>
    <t>3.c.(1)</t>
  </si>
  <si>
    <t>1.632.000 Ft/fő</t>
  </si>
  <si>
    <t>szünidei élelmezési nap</t>
  </si>
  <si>
    <t>570 Ft/nap</t>
  </si>
  <si>
    <t>számított konyhai dolgozó (fő)</t>
  </si>
  <si>
    <t xml:space="preserve">Települési önkormányzatok egyes köznevelési feladatainak támogatása </t>
  </si>
  <si>
    <t>IV.</t>
  </si>
  <si>
    <t>III.</t>
  </si>
  <si>
    <t>A települési önkormányzatok szociális és gyermekjóléti feladatainak támogatása összesen</t>
  </si>
  <si>
    <t>I. A helyi önkormányzatok működésének általános támogatása összesen</t>
  </si>
  <si>
    <t>I.6. A 2015. évről áthózódó bérkompenzáció támogatása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</si>
</sst>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  <numFmt numFmtId="169" formatCode="#,##0.0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24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left" vertical="center" wrapText="1"/>
      <protection/>
    </xf>
    <xf numFmtId="3" fontId="24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2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left" vertical="center" wrapText="1"/>
      <protection/>
    </xf>
    <xf numFmtId="166" fontId="24" fillId="0" borderId="16" xfId="40" applyNumberFormat="1" applyFont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6" fontId="25" fillId="0" borderId="16" xfId="40" applyNumberFormat="1" applyFont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64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 horizontal="left" vertical="center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right" vertical="center" wrapText="1"/>
      <protection/>
    </xf>
    <xf numFmtId="3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166" fontId="24" fillId="0" borderId="12" xfId="40" applyNumberFormat="1" applyFont="1" applyFill="1" applyBorder="1" applyAlignment="1">
      <alignment vertical="center"/>
    </xf>
    <xf numFmtId="166" fontId="24" fillId="0" borderId="12" xfId="40" applyNumberFormat="1" applyFont="1" applyFill="1" applyBorder="1" applyAlignment="1" applyProtection="1">
      <alignment horizontal="right" vertical="center" wrapText="1"/>
      <protection locked="0"/>
    </xf>
    <xf numFmtId="3" fontId="24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33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vertical="center"/>
    </xf>
    <xf numFmtId="166" fontId="24" fillId="0" borderId="13" xfId="40" applyNumberFormat="1" applyFont="1" applyFill="1" applyBorder="1" applyAlignment="1">
      <alignment vertical="center"/>
    </xf>
    <xf numFmtId="166" fontId="0" fillId="0" borderId="13" xfId="0" applyNumberFormat="1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66" fontId="24" fillId="0" borderId="12" xfId="40" applyNumberFormat="1" applyFont="1" applyFill="1" applyBorder="1" applyAlignment="1">
      <alignment horizontal="right" vertical="center"/>
    </xf>
    <xf numFmtId="166" fontId="24" fillId="0" borderId="22" xfId="40" applyNumberFormat="1" applyFont="1" applyFill="1" applyBorder="1" applyAlignment="1">
      <alignment horizontal="right" vertical="center"/>
    </xf>
    <xf numFmtId="166" fontId="24" fillId="0" borderId="12" xfId="40" applyNumberFormat="1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22" xfId="0" applyFont="1" applyFill="1" applyBorder="1" applyAlignment="1" applyProtection="1">
      <alignment horizontal="right" vertical="center" wrapText="1"/>
      <protection/>
    </xf>
    <xf numFmtId="0" fontId="24" fillId="0" borderId="22" xfId="0" applyFont="1" applyFill="1" applyBorder="1" applyAlignment="1">
      <alignment horizontal="center" vertical="center"/>
    </xf>
    <xf numFmtId="166" fontId="25" fillId="0" borderId="12" xfId="40" applyNumberFormat="1" applyFont="1" applyFill="1" applyBorder="1" applyAlignment="1">
      <alignment vertical="center"/>
    </xf>
    <xf numFmtId="166" fontId="25" fillId="33" borderId="12" xfId="40" applyNumberFormat="1" applyFont="1" applyFill="1" applyBorder="1" applyAlignment="1">
      <alignment vertical="center"/>
    </xf>
    <xf numFmtId="4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166" fontId="25" fillId="33" borderId="25" xfId="4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>
      <alignment vertical="center"/>
    </xf>
    <xf numFmtId="3" fontId="25" fillId="33" borderId="12" xfId="0" applyNumberFormat="1" applyFont="1" applyFill="1" applyBorder="1" applyAlignment="1" applyProtection="1">
      <alignment horizontal="left" vertical="center" wrapText="1"/>
      <protection locked="0"/>
    </xf>
    <xf numFmtId="166" fontId="24" fillId="33" borderId="12" xfId="40" applyNumberFormat="1" applyFont="1" applyFill="1" applyBorder="1" applyAlignment="1">
      <alignment vertical="center"/>
    </xf>
    <xf numFmtId="3" fontId="25" fillId="33" borderId="25" xfId="0" applyNumberFormat="1" applyFont="1" applyFill="1" applyBorder="1" applyAlignment="1" applyProtection="1">
      <alignment horizontal="left" vertical="center" wrapText="1"/>
      <protection locked="0"/>
    </xf>
    <xf numFmtId="3" fontId="24" fillId="33" borderId="25" xfId="0" applyNumberFormat="1" applyFont="1" applyFill="1" applyBorder="1" applyAlignment="1" applyProtection="1">
      <alignment horizontal="center" vertical="center" wrapText="1"/>
      <protection locked="0"/>
    </xf>
    <xf numFmtId="166" fontId="24" fillId="33" borderId="25" xfId="40" applyNumberFormat="1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>
      <alignment vertical="center"/>
    </xf>
    <xf numFmtId="166" fontId="24" fillId="33" borderId="12" xfId="40" applyNumberFormat="1" applyFont="1" applyFill="1" applyBorder="1" applyAlignment="1">
      <alignment horizontal="right" vertical="center"/>
    </xf>
    <xf numFmtId="0" fontId="25" fillId="33" borderId="11" xfId="0" applyFont="1" applyFill="1" applyBorder="1" applyAlignment="1">
      <alignment vertical="center"/>
    </xf>
    <xf numFmtId="166" fontId="25" fillId="0" borderId="0" xfId="40" applyNumberFormat="1" applyFont="1" applyFill="1" applyAlignment="1">
      <alignment vertical="center"/>
    </xf>
    <xf numFmtId="0" fontId="0" fillId="0" borderId="0" xfId="0" applyAlignment="1">
      <alignment vertical="center" wrapText="1"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0" fontId="25" fillId="0" borderId="29" xfId="0" applyFont="1" applyFill="1" applyBorder="1" applyAlignment="1" applyProtection="1">
      <alignment horizontal="center" vertical="center" wrapText="1"/>
      <protection locked="0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34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Layout" zoomScale="76" zoomScaleSheetLayoutView="100" zoomScalePageLayoutView="76" workbookViewId="0" topLeftCell="A1">
      <selection activeCell="B3" sqref="B3"/>
    </sheetView>
  </sheetViews>
  <sheetFormatPr defaultColWidth="9.00390625" defaultRowHeight="12.75"/>
  <cols>
    <col min="1" max="1" width="10.375" style="1" customWidth="1"/>
    <col min="2" max="2" width="95.125" style="1" customWidth="1"/>
    <col min="3" max="3" width="23.375" style="1" customWidth="1"/>
    <col min="4" max="4" width="37.375" style="1" customWidth="1"/>
    <col min="5" max="5" width="35.50390625" style="1" customWidth="1"/>
    <col min="6" max="6" width="31.375" style="1" customWidth="1"/>
    <col min="7" max="7" width="36.50390625" style="1" customWidth="1"/>
    <col min="8" max="16384" width="9.375" style="1" customWidth="1"/>
  </cols>
  <sheetData>
    <row r="1" spans="2:5" ht="3.75" customHeight="1" thickBot="1">
      <c r="B1" s="75"/>
      <c r="C1" s="75"/>
      <c r="D1" s="75"/>
      <c r="E1" s="75"/>
    </row>
    <row r="2" spans="1:7" ht="26.25" customHeight="1" thickBot="1">
      <c r="A2" s="80" t="s">
        <v>51</v>
      </c>
      <c r="B2" s="81"/>
      <c r="C2" s="81"/>
      <c r="D2" s="81"/>
      <c r="E2" s="81"/>
      <c r="F2" s="81"/>
      <c r="G2" s="82"/>
    </row>
    <row r="3" spans="1:7" s="2" customFormat="1" ht="54" customHeight="1" thickBot="1">
      <c r="A3" s="13" t="s">
        <v>3</v>
      </c>
      <c r="B3" s="29" t="s">
        <v>1</v>
      </c>
      <c r="C3" s="29" t="s">
        <v>4</v>
      </c>
      <c r="D3" s="29" t="s">
        <v>5</v>
      </c>
      <c r="E3" s="30" t="s">
        <v>6</v>
      </c>
      <c r="F3" s="30" t="s">
        <v>46</v>
      </c>
      <c r="G3" s="30" t="s">
        <v>45</v>
      </c>
    </row>
    <row r="4" spans="1:7" s="3" customFormat="1" ht="16.5" customHeight="1" thickBot="1">
      <c r="A4" s="53" t="s">
        <v>56</v>
      </c>
      <c r="B4" s="76" t="s">
        <v>7</v>
      </c>
      <c r="C4" s="77"/>
      <c r="D4" s="77"/>
      <c r="E4" s="77"/>
      <c r="F4" s="77"/>
      <c r="G4" s="78"/>
    </row>
    <row r="5" spans="1:7" s="4" customFormat="1" ht="30" customHeight="1">
      <c r="A5" s="7" t="s">
        <v>28</v>
      </c>
      <c r="B5" s="14" t="s">
        <v>8</v>
      </c>
      <c r="C5" s="59">
        <v>8.78</v>
      </c>
      <c r="D5" s="37" t="s">
        <v>9</v>
      </c>
      <c r="E5" s="60" t="s">
        <v>10</v>
      </c>
      <c r="F5" s="56">
        <v>40212400</v>
      </c>
      <c r="G5" s="56">
        <v>40212400</v>
      </c>
    </row>
    <row r="6" spans="1:7" s="3" customFormat="1" ht="46.5" customHeight="1">
      <c r="A6" s="8" t="s">
        <v>11</v>
      </c>
      <c r="B6" s="9" t="s">
        <v>12</v>
      </c>
      <c r="C6" s="31"/>
      <c r="D6" s="38" t="s">
        <v>26</v>
      </c>
      <c r="E6" s="44" t="s">
        <v>52</v>
      </c>
      <c r="F6" s="55">
        <v>7269800</v>
      </c>
      <c r="G6" s="55">
        <v>7269800</v>
      </c>
    </row>
    <row r="7" spans="1:7" s="5" customFormat="1" ht="15.75">
      <c r="A7" s="8" t="s">
        <v>29</v>
      </c>
      <c r="B7" s="9" t="s">
        <v>13</v>
      </c>
      <c r="C7" s="31"/>
      <c r="D7" s="39" t="s">
        <v>30</v>
      </c>
      <c r="E7" s="44" t="s">
        <v>53</v>
      </c>
      <c r="F7" s="55">
        <v>7680000</v>
      </c>
      <c r="G7" s="55">
        <v>7680000</v>
      </c>
    </row>
    <row r="8" spans="1:7" ht="15.75">
      <c r="A8" s="8" t="s">
        <v>31</v>
      </c>
      <c r="B8" s="10" t="s">
        <v>14</v>
      </c>
      <c r="C8" s="32" t="s">
        <v>32</v>
      </c>
      <c r="D8" s="40" t="s">
        <v>33</v>
      </c>
      <c r="E8" s="44" t="s">
        <v>54</v>
      </c>
      <c r="F8" s="55">
        <v>2100843</v>
      </c>
      <c r="G8" s="55">
        <v>2100843</v>
      </c>
    </row>
    <row r="9" spans="1:7" ht="33" customHeight="1">
      <c r="A9" s="8" t="s">
        <v>34</v>
      </c>
      <c r="B9" s="10" t="s">
        <v>15</v>
      </c>
      <c r="C9" s="32" t="s">
        <v>35</v>
      </c>
      <c r="D9" s="39" t="s">
        <v>36</v>
      </c>
      <c r="E9" s="44" t="s">
        <v>55</v>
      </c>
      <c r="F9" s="55">
        <v>3790900</v>
      </c>
      <c r="G9" s="55">
        <v>3790900</v>
      </c>
    </row>
    <row r="10" spans="1:7" ht="15.75">
      <c r="A10" s="8" t="s">
        <v>37</v>
      </c>
      <c r="B10" s="10" t="s">
        <v>17</v>
      </c>
      <c r="C10" s="34">
        <v>3260</v>
      </c>
      <c r="D10" s="41" t="s">
        <v>18</v>
      </c>
      <c r="E10" s="44" t="s">
        <v>19</v>
      </c>
      <c r="F10" s="55">
        <v>8802000</v>
      </c>
      <c r="G10" s="55">
        <v>8802000</v>
      </c>
    </row>
    <row r="11" spans="1:7" ht="15.75">
      <c r="A11" s="8" t="s">
        <v>16</v>
      </c>
      <c r="B11" s="10" t="s">
        <v>48</v>
      </c>
      <c r="C11" s="34">
        <v>4</v>
      </c>
      <c r="D11" s="41" t="s">
        <v>49</v>
      </c>
      <c r="E11" s="44" t="s">
        <v>50</v>
      </c>
      <c r="F11" s="57">
        <v>10200</v>
      </c>
      <c r="G11" s="57">
        <v>10200</v>
      </c>
    </row>
    <row r="12" spans="1:7" ht="15.75">
      <c r="A12" s="8"/>
      <c r="B12" s="10" t="s">
        <v>47</v>
      </c>
      <c r="C12" s="34"/>
      <c r="D12" s="41"/>
      <c r="E12" s="44"/>
      <c r="F12" s="55"/>
      <c r="G12" s="61">
        <v>10479921</v>
      </c>
    </row>
    <row r="13" spans="1:7" ht="15.75">
      <c r="A13" s="8"/>
      <c r="B13" s="10" t="s">
        <v>75</v>
      </c>
      <c r="C13" s="34"/>
      <c r="D13" s="41"/>
      <c r="E13" s="44"/>
      <c r="F13" s="55"/>
      <c r="G13" s="61">
        <v>110363</v>
      </c>
    </row>
    <row r="14" spans="1:7" ht="15.75">
      <c r="A14" s="73" t="s">
        <v>56</v>
      </c>
      <c r="B14" s="66" t="s">
        <v>74</v>
      </c>
      <c r="C14" s="35"/>
      <c r="D14" s="42"/>
      <c r="E14" s="45"/>
      <c r="F14" s="72"/>
      <c r="G14" s="62">
        <f>SUM(G5:G13)</f>
        <v>80456427</v>
      </c>
    </row>
    <row r="15" spans="1:7" ht="15.75">
      <c r="A15" s="8" t="s">
        <v>57</v>
      </c>
      <c r="B15" s="83" t="s">
        <v>70</v>
      </c>
      <c r="C15" s="84"/>
      <c r="D15" s="84"/>
      <c r="E15" s="84"/>
      <c r="F15" s="84"/>
      <c r="G15" s="85"/>
    </row>
    <row r="16" spans="1:7" ht="15.75">
      <c r="A16" s="71" t="s">
        <v>58</v>
      </c>
      <c r="B16" s="68" t="s">
        <v>63</v>
      </c>
      <c r="C16" s="69"/>
      <c r="D16" s="69" t="s">
        <v>62</v>
      </c>
      <c r="E16" s="69">
        <v>1850000</v>
      </c>
      <c r="F16" s="70">
        <v>1850000</v>
      </c>
      <c r="G16" s="64">
        <v>1850000</v>
      </c>
    </row>
    <row r="17" spans="1:7" ht="31.5" customHeight="1">
      <c r="A17" s="65" t="s">
        <v>72</v>
      </c>
      <c r="B17" s="83" t="s">
        <v>64</v>
      </c>
      <c r="C17" s="84"/>
      <c r="D17" s="84"/>
      <c r="E17" s="84"/>
      <c r="F17" s="84"/>
      <c r="G17" s="85"/>
    </row>
    <row r="18" spans="1:7" ht="15.75">
      <c r="A18" s="8" t="s">
        <v>0</v>
      </c>
      <c r="B18" s="10" t="s">
        <v>21</v>
      </c>
      <c r="C18" s="32"/>
      <c r="D18" s="41"/>
      <c r="E18" s="54"/>
      <c r="F18" s="33">
        <v>18527453</v>
      </c>
      <c r="G18" s="61">
        <v>18527453</v>
      </c>
    </row>
    <row r="19" spans="1:7" ht="31.5">
      <c r="A19" s="8" t="s">
        <v>65</v>
      </c>
      <c r="B19" s="10" t="s">
        <v>2</v>
      </c>
      <c r="C19" s="32">
        <v>30</v>
      </c>
      <c r="D19" s="41" t="s">
        <v>27</v>
      </c>
      <c r="E19" s="44" t="s">
        <v>22</v>
      </c>
      <c r="F19" s="47">
        <v>1660800</v>
      </c>
      <c r="G19" s="61">
        <v>1660800</v>
      </c>
    </row>
    <row r="20" spans="1:7" ht="31.5">
      <c r="A20" s="8" t="s">
        <v>40</v>
      </c>
      <c r="B20" s="10" t="s">
        <v>38</v>
      </c>
      <c r="C20" s="63">
        <v>5.74</v>
      </c>
      <c r="D20" s="41" t="s">
        <v>69</v>
      </c>
      <c r="E20" s="57" t="s">
        <v>66</v>
      </c>
      <c r="F20" s="47">
        <v>9367680</v>
      </c>
      <c r="G20" s="74">
        <v>9367680</v>
      </c>
    </row>
    <row r="21" spans="1:7" ht="15.75">
      <c r="A21" s="8" t="s">
        <v>41</v>
      </c>
      <c r="B21" s="10" t="s">
        <v>39</v>
      </c>
      <c r="C21" s="35"/>
      <c r="D21" s="42"/>
      <c r="E21" s="45"/>
      <c r="F21" s="47">
        <v>6921789</v>
      </c>
      <c r="G21" s="61">
        <v>6921789</v>
      </c>
    </row>
    <row r="22" spans="1:7" ht="15.75">
      <c r="A22" s="8" t="s">
        <v>60</v>
      </c>
      <c r="B22" s="10" t="s">
        <v>61</v>
      </c>
      <c r="C22" s="32">
        <v>3510</v>
      </c>
      <c r="D22" s="41" t="s">
        <v>67</v>
      </c>
      <c r="E22" s="44" t="s">
        <v>68</v>
      </c>
      <c r="F22" s="47">
        <v>2000700</v>
      </c>
      <c r="G22" s="61">
        <v>2000700</v>
      </c>
    </row>
    <row r="23" spans="1:7" ht="31.5">
      <c r="A23" s="65" t="s">
        <v>72</v>
      </c>
      <c r="B23" s="66" t="s">
        <v>73</v>
      </c>
      <c r="C23" s="35"/>
      <c r="D23" s="42"/>
      <c r="E23" s="45"/>
      <c r="F23" s="67"/>
      <c r="G23" s="62">
        <f>SUM(G18:G22)</f>
        <v>38478422</v>
      </c>
    </row>
    <row r="24" spans="1:7" ht="15.75">
      <c r="A24" s="65" t="s">
        <v>71</v>
      </c>
      <c r="B24" s="11" t="s">
        <v>23</v>
      </c>
      <c r="C24" s="32"/>
      <c r="D24" s="41"/>
      <c r="E24" s="44"/>
      <c r="F24" s="33"/>
      <c r="G24" s="33"/>
    </row>
    <row r="25" spans="1:7" ht="31.5">
      <c r="A25" s="8" t="s">
        <v>16</v>
      </c>
      <c r="B25" s="10" t="s">
        <v>24</v>
      </c>
      <c r="C25" s="32">
        <v>3260</v>
      </c>
      <c r="D25" s="41" t="s">
        <v>18</v>
      </c>
      <c r="E25" s="44" t="s">
        <v>42</v>
      </c>
      <c r="F25" s="33">
        <v>3716400</v>
      </c>
      <c r="G25" s="61">
        <v>3716400</v>
      </c>
    </row>
    <row r="26" spans="1:7" ht="15.75">
      <c r="A26" s="8"/>
      <c r="B26" s="11" t="s">
        <v>23</v>
      </c>
      <c r="C26" s="32"/>
      <c r="D26" s="41"/>
      <c r="E26" s="44"/>
      <c r="F26" s="33"/>
      <c r="G26" s="62">
        <f>SUM(G25)</f>
        <v>3716400</v>
      </c>
    </row>
    <row r="27" spans="1:7" ht="16.5" thickBot="1">
      <c r="A27" s="16"/>
      <c r="B27" s="12"/>
      <c r="C27" s="36"/>
      <c r="D27" s="43"/>
      <c r="E27" s="46"/>
      <c r="F27" s="48"/>
      <c r="G27" s="49"/>
    </row>
    <row r="28" spans="1:7" ht="36" customHeight="1" thickBot="1">
      <c r="A28" s="3"/>
      <c r="B28" s="79"/>
      <c r="C28" s="79"/>
      <c r="D28" s="79"/>
      <c r="E28" s="79"/>
      <c r="F28" s="79"/>
      <c r="G28" s="79"/>
    </row>
    <row r="29" spans="1:7" ht="36" customHeight="1">
      <c r="A29" s="3"/>
      <c r="B29" s="23" t="s">
        <v>43</v>
      </c>
      <c r="C29" s="24" t="s">
        <v>44</v>
      </c>
      <c r="D29" s="19"/>
      <c r="E29" s="19"/>
      <c r="F29" s="19"/>
      <c r="G29" s="19"/>
    </row>
    <row r="30" spans="1:7" ht="15.75">
      <c r="A30" s="3"/>
      <c r="B30" s="25" t="s">
        <v>7</v>
      </c>
      <c r="C30" s="15">
        <v>80456427</v>
      </c>
      <c r="D30" s="20"/>
      <c r="E30" s="17"/>
      <c r="F30" s="17"/>
      <c r="G30" s="17"/>
    </row>
    <row r="31" spans="1:7" ht="15.75">
      <c r="A31" s="3"/>
      <c r="B31" s="58" t="s">
        <v>59</v>
      </c>
      <c r="C31" s="15">
        <v>1850000</v>
      </c>
      <c r="D31" s="20"/>
      <c r="E31" s="17"/>
      <c r="F31" s="17"/>
      <c r="G31" s="17"/>
    </row>
    <row r="32" spans="2:7" s="6" customFormat="1" ht="19.5" customHeight="1">
      <c r="B32" s="26" t="s">
        <v>20</v>
      </c>
      <c r="C32" s="15">
        <v>38478422</v>
      </c>
      <c r="D32" s="20"/>
      <c r="E32" s="21"/>
      <c r="F32" s="21"/>
      <c r="G32" s="21"/>
    </row>
    <row r="33" spans="1:7" ht="15.75">
      <c r="A33" s="3"/>
      <c r="B33" s="27" t="s">
        <v>23</v>
      </c>
      <c r="C33" s="15">
        <v>3716400</v>
      </c>
      <c r="D33" s="17"/>
      <c r="E33" s="17"/>
      <c r="F33" s="17"/>
      <c r="G33" s="17"/>
    </row>
    <row r="34" spans="1:7" ht="15.75">
      <c r="A34" s="3"/>
      <c r="B34" s="28" t="s">
        <v>25</v>
      </c>
      <c r="C34" s="18">
        <f>SUM(C30:C33)</f>
        <v>124501249</v>
      </c>
      <c r="D34" s="17"/>
      <c r="E34" s="17"/>
      <c r="F34" s="17"/>
      <c r="G34" s="17"/>
    </row>
    <row r="35" spans="1:7" ht="16.5" thickBot="1">
      <c r="A35" s="3"/>
      <c r="B35" s="51"/>
      <c r="C35" s="52"/>
      <c r="D35" s="17"/>
      <c r="E35" s="17"/>
      <c r="F35" s="17"/>
      <c r="G35" s="17"/>
    </row>
    <row r="36" spans="1:7" ht="15.75">
      <c r="A36" s="3"/>
      <c r="B36" s="22"/>
      <c r="C36" s="17"/>
      <c r="D36" s="17"/>
      <c r="E36" s="17"/>
      <c r="F36" s="17"/>
      <c r="G36" s="17"/>
    </row>
    <row r="37" spans="1:7" ht="12.75">
      <c r="A37" s="3"/>
      <c r="B37" s="3"/>
      <c r="C37" s="50"/>
      <c r="D37" s="3"/>
      <c r="E37" s="3"/>
      <c r="F37" s="3"/>
      <c r="G37" s="3"/>
    </row>
  </sheetData>
  <sheetProtection/>
  <mergeCells count="6">
    <mergeCell ref="B1:E1"/>
    <mergeCell ref="B4:G4"/>
    <mergeCell ref="B28:G28"/>
    <mergeCell ref="A2:G2"/>
    <mergeCell ref="B15:G15"/>
    <mergeCell ref="B17:G17"/>
  </mergeCells>
  <printOptions horizontalCentered="1"/>
  <pageMargins left="1.1811023622047245" right="1.1811023622047245" top="1.1811023622047245" bottom="0.7874015748031497" header="0.7874015748031497" footer="0.7874015748031497"/>
  <pageSetup horizontalDpi="600" verticalDpi="600" orientation="landscape" paperSize="8" scale="62" r:id="rId1"/>
  <headerFooter alignWithMargins="0">
    <oddHeader xml:space="preserve">&amp;L3. sz. melléklet a 3/2016.(II.26.) önkormányzati rendelethez&amp;R&amp;"Times New Roman CE,Félkövér dőlt"&amp;11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5" sqref="G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2016-03-01T07:04:12Z</cp:lastPrinted>
  <dcterms:created xsi:type="dcterms:W3CDTF">1999-10-30T10:30:45Z</dcterms:created>
  <dcterms:modified xsi:type="dcterms:W3CDTF">2016-07-13T08:05:45Z</dcterms:modified>
  <cp:category/>
  <cp:version/>
  <cp:contentType/>
  <cp:contentStatus/>
</cp:coreProperties>
</file>