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8" activeTab="0"/>
  </bookViews>
  <sheets>
    <sheet name="Munkalap1" sheetId="1" r:id="rId1"/>
  </sheets>
  <definedNames/>
  <calcPr fullCalcOnLoad="1"/>
</workbook>
</file>

<file path=xl/sharedStrings.xml><?xml version="1.0" encoding="utf-8"?>
<sst xmlns="http://schemas.openxmlformats.org/spreadsheetml/2006/main" count="83" uniqueCount="50">
  <si>
    <t>8. melléklet a 3/2014.(II.12.)  önkormányzati rendelethez</t>
  </si>
  <si>
    <t>Költségvetési és finanszírozási kiadások kormányzati funkciók szerinti bontásban</t>
  </si>
  <si>
    <t>ezer Ft</t>
  </si>
  <si>
    <t>Sorszám</t>
  </si>
  <si>
    <t>Kormányzati funkció</t>
  </si>
  <si>
    <t>Kormányzati funkció elnevezése</t>
  </si>
  <si>
    <t>Személyi juttatások K1</t>
  </si>
  <si>
    <t>Munkaadókat terhelő járulékok és szociális hozzájárulási adó K2</t>
  </si>
  <si>
    <t>Dologi kiadások K3</t>
  </si>
  <si>
    <t>Ellátottak pénzbeli juttatásai K4</t>
  </si>
  <si>
    <t>Egyéb működési célú kiadások K5</t>
  </si>
  <si>
    <t>Beruházások K6</t>
  </si>
  <si>
    <t>Felújítások K7</t>
  </si>
  <si>
    <t>Egyéb felhalmozási célú kiadások K8</t>
  </si>
  <si>
    <t>Finanszírozási kiadások K9</t>
  </si>
  <si>
    <t>Összesen</t>
  </si>
  <si>
    <t>Önkormányzatok és önkormányzati hivatalok jogalkotó és általános igazgatási tevékenysége</t>
  </si>
  <si>
    <t>Eredeti előirányzat</t>
  </si>
  <si>
    <t>011130</t>
  </si>
  <si>
    <t>Módosítás</t>
  </si>
  <si>
    <t>Köztemető fenntartás és működtetés</t>
  </si>
  <si>
    <t>013320</t>
  </si>
  <si>
    <t>Központi költségvetési befizetések</t>
  </si>
  <si>
    <t>018020</t>
  </si>
  <si>
    <t>Hosszabb időtartamú közfoglalkoztatás</t>
  </si>
  <si>
    <t>041233</t>
  </si>
  <si>
    <t>Közutak, hidak, alagutak üzemeltetése, fenntartása</t>
  </si>
  <si>
    <t>045160</t>
  </si>
  <si>
    <t>Közvilágítás</t>
  </si>
  <si>
    <t>064010</t>
  </si>
  <si>
    <t>Város-, községgazdálkodási egyéb szolgáltatások</t>
  </si>
  <si>
    <t>066020</t>
  </si>
  <si>
    <t xml:space="preserve">Család- és nővédelmi egészségügyi gondozás </t>
  </si>
  <si>
    <t>074031</t>
  </si>
  <si>
    <t>Ifjúság- egészségügyi gondozás</t>
  </si>
  <si>
    <t>074032</t>
  </si>
  <si>
    <t>Könyvtári szolgáltatás</t>
  </si>
  <si>
    <t>082044</t>
  </si>
  <si>
    <t>Közművelődés- hagyományos közösségi kulturális értékek gondozása</t>
  </si>
  <si>
    <t>082092</t>
  </si>
  <si>
    <t>Civil szervezetek  programtámogatása</t>
  </si>
  <si>
    <t>084032</t>
  </si>
  <si>
    <t>Iskolai intézményi étkeztetés</t>
  </si>
  <si>
    <t>096020</t>
  </si>
  <si>
    <t>Szociális szolgáltatások igazgatása</t>
  </si>
  <si>
    <t>109010</t>
  </si>
  <si>
    <t>Fejezeti és általános tartalékok elszámolása</t>
  </si>
  <si>
    <t>900070</t>
  </si>
  <si>
    <t>Háziorvosi alapellátás</t>
  </si>
  <si>
    <t>072111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</si>
</sst>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4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>
      <alignment horizontal="left" vertical="top" wrapText="1"/>
    </xf>
    <xf numFmtId="164" fontId="0" fillId="0" borderId="0" xfId="0" applyAlignment="1">
      <alignment horizontal="left" vertical="center" wrapText="1"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 horizontal="left" vertical="center" wrapText="1"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center" wrapText="1"/>
    </xf>
    <xf numFmtId="164" fontId="3" fillId="0" borderId="1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right" vertical="center" wrapText="1"/>
    </xf>
    <xf numFmtId="164" fontId="0" fillId="0" borderId="1" xfId="0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left" vertical="top" wrapText="1"/>
    </xf>
    <xf numFmtId="164" fontId="1" fillId="0" borderId="1" xfId="0" applyFont="1" applyFill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right" vertical="center"/>
    </xf>
    <xf numFmtId="166" fontId="1" fillId="0" borderId="1" xfId="0" applyNumberFormat="1" applyFont="1" applyBorder="1" applyAlignment="1">
      <alignment horizontal="right" vertical="center" wrapText="1"/>
    </xf>
    <xf numFmtId="164" fontId="0" fillId="0" borderId="1" xfId="0" applyBorder="1" applyAlignment="1">
      <alignment horizontal="left" vertical="top"/>
    </xf>
    <xf numFmtId="164" fontId="0" fillId="0" borderId="1" xfId="0" applyBorder="1" applyAlignment="1">
      <alignment horizontal="left"/>
    </xf>
    <xf numFmtId="166" fontId="3" fillId="0" borderId="1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D1">
      <selection activeCell="E8" sqref="E8"/>
    </sheetView>
  </sheetViews>
  <sheetFormatPr defaultColWidth="11.421875" defaultRowHeight="12.75"/>
  <cols>
    <col min="1" max="1" width="11.57421875" style="0" customWidth="1"/>
    <col min="2" max="2" width="15.28125" style="1" customWidth="1"/>
    <col min="3" max="3" width="38.28125" style="2" customWidth="1"/>
    <col min="4" max="4" width="18.8515625" style="2" customWidth="1"/>
    <col min="5" max="5" width="18.8515625" style="0" customWidth="1"/>
    <col min="6" max="6" width="21.7109375" style="0" customWidth="1"/>
    <col min="7" max="8" width="11.57421875" style="0" customWidth="1"/>
    <col min="9" max="9" width="13.421875" style="0" customWidth="1"/>
    <col min="10" max="10" width="14.421875" style="0" customWidth="1"/>
    <col min="11" max="11" width="11.57421875" style="0" customWidth="1"/>
    <col min="12" max="12" width="13.140625" style="0" customWidth="1"/>
    <col min="13" max="16384" width="11.57421875" style="0" customWidth="1"/>
  </cols>
  <sheetData>
    <row r="1" spans="1:14" ht="13.5" customHeight="1">
      <c r="A1" s="3"/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3.5">
      <c r="A2" s="3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6" customFormat="1" ht="13.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12" customFormat="1" ht="60.75" customHeight="1">
      <c r="A5" s="9" t="s">
        <v>3</v>
      </c>
      <c r="B5" s="9" t="s">
        <v>4</v>
      </c>
      <c r="C5" s="10" t="s">
        <v>5</v>
      </c>
      <c r="D5" s="10"/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</row>
    <row r="6" spans="1:14" s="12" customFormat="1" ht="25.5" customHeight="1">
      <c r="A6" s="9"/>
      <c r="B6" s="9"/>
      <c r="C6" s="13" t="s">
        <v>16</v>
      </c>
      <c r="D6" s="13" t="s">
        <v>17</v>
      </c>
      <c r="E6" s="14">
        <v>5986</v>
      </c>
      <c r="F6" s="14">
        <v>1429</v>
      </c>
      <c r="G6" s="14">
        <v>1822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f>SUM(E6:M6)</f>
        <v>9237</v>
      </c>
    </row>
    <row r="7" spans="1:14" s="12" customFormat="1" ht="15" customHeight="1">
      <c r="A7" s="15">
        <v>1</v>
      </c>
      <c r="B7" s="16" t="s">
        <v>18</v>
      </c>
      <c r="C7" s="13"/>
      <c r="D7" s="17" t="s">
        <v>19</v>
      </c>
      <c r="E7" s="18">
        <v>5986</v>
      </c>
      <c r="F7" s="18">
        <v>1429</v>
      </c>
      <c r="G7" s="18">
        <v>3385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f>SUM(E7:M7)</f>
        <v>10800</v>
      </c>
    </row>
    <row r="8" spans="1:14" s="12" customFormat="1" ht="13.5" customHeight="1">
      <c r="A8" s="15"/>
      <c r="B8" s="16"/>
      <c r="C8" s="17" t="s">
        <v>20</v>
      </c>
      <c r="D8" s="13" t="s">
        <v>17</v>
      </c>
      <c r="E8" s="18">
        <v>0</v>
      </c>
      <c r="F8" s="18">
        <v>0</v>
      </c>
      <c r="G8" s="18">
        <v>250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f>SUM(E8:M8)</f>
        <v>250</v>
      </c>
    </row>
    <row r="9" spans="1:14" s="12" customFormat="1" ht="13.5">
      <c r="A9" s="15">
        <v>2</v>
      </c>
      <c r="B9" s="16" t="s">
        <v>21</v>
      </c>
      <c r="C9" s="17"/>
      <c r="D9" s="17" t="s">
        <v>19</v>
      </c>
      <c r="E9" s="18">
        <v>0</v>
      </c>
      <c r="F9" s="18">
        <v>0</v>
      </c>
      <c r="G9" s="18">
        <v>250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f>SUM(E9:M9)</f>
        <v>250</v>
      </c>
    </row>
    <row r="10" spans="1:14" s="12" customFormat="1" ht="13.5" customHeight="1">
      <c r="A10" s="15"/>
      <c r="B10" s="16"/>
      <c r="C10" s="17" t="s">
        <v>22</v>
      </c>
      <c r="D10" s="13" t="s">
        <v>17</v>
      </c>
      <c r="E10" s="18">
        <v>0</v>
      </c>
      <c r="F10" s="18">
        <v>0</v>
      </c>
      <c r="G10" s="18">
        <v>0</v>
      </c>
      <c r="H10" s="19">
        <v>0</v>
      </c>
      <c r="I10" s="19">
        <v>26795</v>
      </c>
      <c r="J10" s="19">
        <v>0</v>
      </c>
      <c r="K10" s="19">
        <v>0</v>
      </c>
      <c r="L10" s="19">
        <v>3446</v>
      </c>
      <c r="M10" s="19">
        <v>0</v>
      </c>
      <c r="N10" s="19">
        <f>SUM(E10:M10)</f>
        <v>30241</v>
      </c>
    </row>
    <row r="11" spans="1:14" s="12" customFormat="1" ht="13.5">
      <c r="A11" s="15">
        <v>3</v>
      </c>
      <c r="B11" s="16" t="s">
        <v>23</v>
      </c>
      <c r="C11" s="17"/>
      <c r="D11" s="17" t="s">
        <v>19</v>
      </c>
      <c r="E11" s="18">
        <v>0</v>
      </c>
      <c r="F11" s="19">
        <v>0</v>
      </c>
      <c r="G11" s="19">
        <v>0</v>
      </c>
      <c r="H11" s="19">
        <v>0</v>
      </c>
      <c r="I11" s="19">
        <v>26953</v>
      </c>
      <c r="J11" s="19">
        <v>0</v>
      </c>
      <c r="K11" s="19">
        <v>0</v>
      </c>
      <c r="L11" s="19">
        <v>3446</v>
      </c>
      <c r="M11" s="19">
        <v>0</v>
      </c>
      <c r="N11" s="19">
        <f>SUM(E11:M11)</f>
        <v>30399</v>
      </c>
    </row>
    <row r="12" spans="1:14" s="12" customFormat="1" ht="13.5" customHeight="1">
      <c r="A12" s="15"/>
      <c r="B12" s="16"/>
      <c r="C12" s="17" t="s">
        <v>24</v>
      </c>
      <c r="D12" s="13" t="s">
        <v>17</v>
      </c>
      <c r="E12" s="18">
        <v>2416</v>
      </c>
      <c r="F12" s="19">
        <v>652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f>SUM(E12:M12)</f>
        <v>3068</v>
      </c>
    </row>
    <row r="13" spans="1:14" s="12" customFormat="1" ht="13.5">
      <c r="A13" s="15">
        <v>4</v>
      </c>
      <c r="B13" s="16" t="s">
        <v>25</v>
      </c>
      <c r="C13" s="17"/>
      <c r="D13" s="17" t="s">
        <v>19</v>
      </c>
      <c r="E13" s="18">
        <v>2416</v>
      </c>
      <c r="F13" s="19">
        <v>652</v>
      </c>
      <c r="G13" s="19">
        <v>652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f>SUM(E13:M13)</f>
        <v>3720</v>
      </c>
    </row>
    <row r="14" spans="1:14" s="12" customFormat="1" ht="13.5" customHeight="1">
      <c r="A14" s="15"/>
      <c r="B14" s="16"/>
      <c r="C14" s="17" t="s">
        <v>26</v>
      </c>
      <c r="D14" s="13" t="s">
        <v>17</v>
      </c>
      <c r="E14" s="18">
        <v>0</v>
      </c>
      <c r="F14" s="19">
        <v>0</v>
      </c>
      <c r="G14" s="19">
        <v>997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f>SUM(E14:M14)</f>
        <v>997</v>
      </c>
    </row>
    <row r="15" spans="1:14" ht="13.5">
      <c r="A15" s="20">
        <v>5</v>
      </c>
      <c r="B15" s="16" t="s">
        <v>27</v>
      </c>
      <c r="C15" s="17"/>
      <c r="D15" s="17" t="s">
        <v>19</v>
      </c>
      <c r="E15" s="18">
        <v>0</v>
      </c>
      <c r="F15" s="18">
        <v>0</v>
      </c>
      <c r="G15" s="18">
        <v>1197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f>SUM(E15:M15)</f>
        <v>1197</v>
      </c>
    </row>
    <row r="16" spans="1:14" ht="13.5" customHeight="1">
      <c r="A16" s="20"/>
      <c r="B16" s="16"/>
      <c r="C16" s="17" t="s">
        <v>28</v>
      </c>
      <c r="D16" s="13" t="s">
        <v>17</v>
      </c>
      <c r="E16" s="18">
        <v>0</v>
      </c>
      <c r="F16" s="18">
        <v>0</v>
      </c>
      <c r="G16" s="18">
        <v>1816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f>SUM(E16:M16)</f>
        <v>1816</v>
      </c>
    </row>
    <row r="17" spans="1:14" ht="13.5">
      <c r="A17" s="20">
        <v>6</v>
      </c>
      <c r="B17" s="16" t="s">
        <v>29</v>
      </c>
      <c r="C17" s="17"/>
      <c r="D17" s="17" t="s">
        <v>19</v>
      </c>
      <c r="E17" s="18">
        <v>0</v>
      </c>
      <c r="F17" s="18">
        <v>0</v>
      </c>
      <c r="G17" s="18">
        <v>2016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f>SUM(E17:M17)</f>
        <v>2016</v>
      </c>
    </row>
    <row r="18" spans="1:14" ht="13.5" customHeight="1">
      <c r="A18" s="20"/>
      <c r="B18" s="16"/>
      <c r="C18" s="17" t="s">
        <v>30</v>
      </c>
      <c r="D18" s="13" t="s">
        <v>17</v>
      </c>
      <c r="E18" s="18">
        <v>0</v>
      </c>
      <c r="F18" s="18">
        <v>0</v>
      </c>
      <c r="G18" s="18">
        <v>3865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30200</v>
      </c>
      <c r="N18" s="18">
        <f>SUM(E18:M18)</f>
        <v>34065</v>
      </c>
    </row>
    <row r="19" spans="1:14" ht="13.5">
      <c r="A19" s="20">
        <v>7</v>
      </c>
      <c r="B19" s="16" t="s">
        <v>31</v>
      </c>
      <c r="C19" s="17"/>
      <c r="D19" s="17" t="s">
        <v>19</v>
      </c>
      <c r="E19" s="18">
        <v>0</v>
      </c>
      <c r="F19" s="18">
        <v>0</v>
      </c>
      <c r="G19" s="18">
        <v>3793</v>
      </c>
      <c r="H19" s="18">
        <v>0</v>
      </c>
      <c r="I19" s="18">
        <v>0</v>
      </c>
      <c r="J19" s="18">
        <v>20000</v>
      </c>
      <c r="K19" s="18">
        <v>0</v>
      </c>
      <c r="L19" s="18">
        <v>0</v>
      </c>
      <c r="M19" s="18">
        <v>30200</v>
      </c>
      <c r="N19" s="18">
        <f>SUM(E19:M19)</f>
        <v>53993</v>
      </c>
    </row>
    <row r="20" spans="1:14" ht="13.5" customHeight="1">
      <c r="A20" s="20"/>
      <c r="B20" s="16"/>
      <c r="C20" s="17" t="s">
        <v>32</v>
      </c>
      <c r="D20" s="13" t="s">
        <v>17</v>
      </c>
      <c r="E20" s="18">
        <v>1782</v>
      </c>
      <c r="F20" s="18">
        <v>481</v>
      </c>
      <c r="G20" s="18">
        <v>1568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f>SUM(E20:M20)</f>
        <v>3831</v>
      </c>
    </row>
    <row r="21" spans="1:14" ht="13.5">
      <c r="A21" s="20">
        <v>8</v>
      </c>
      <c r="B21" s="16" t="s">
        <v>33</v>
      </c>
      <c r="C21" s="17"/>
      <c r="D21" s="17" t="s">
        <v>19</v>
      </c>
      <c r="E21" s="18">
        <v>1782</v>
      </c>
      <c r="F21" s="18">
        <v>481</v>
      </c>
      <c r="G21" s="18">
        <v>1568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f>SUM(E21:M21)</f>
        <v>3831</v>
      </c>
    </row>
    <row r="22" spans="1:14" ht="13.5" customHeight="1">
      <c r="A22" s="20"/>
      <c r="B22" s="16"/>
      <c r="C22" s="17" t="s">
        <v>34</v>
      </c>
      <c r="D22" s="13" t="s">
        <v>17</v>
      </c>
      <c r="E22" s="18">
        <v>0</v>
      </c>
      <c r="F22" s="18">
        <v>0</v>
      </c>
      <c r="G22" s="18">
        <v>101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f>SUM(E22:M22)</f>
        <v>101</v>
      </c>
    </row>
    <row r="23" spans="1:14" ht="13.5">
      <c r="A23" s="20">
        <v>9</v>
      </c>
      <c r="B23" s="16" t="s">
        <v>35</v>
      </c>
      <c r="C23" s="17"/>
      <c r="D23" s="17" t="s">
        <v>19</v>
      </c>
      <c r="E23" s="18">
        <v>0</v>
      </c>
      <c r="F23" s="18">
        <v>0</v>
      </c>
      <c r="G23" s="18">
        <v>101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f>SUM(E23:M23)</f>
        <v>101</v>
      </c>
    </row>
    <row r="24" spans="1:14" ht="13.5" customHeight="1">
      <c r="A24" s="20"/>
      <c r="B24" s="16"/>
      <c r="C24" s="17" t="s">
        <v>36</v>
      </c>
      <c r="D24" s="13" t="s">
        <v>17</v>
      </c>
      <c r="E24" s="18">
        <v>300</v>
      </c>
      <c r="F24" s="18">
        <v>81</v>
      </c>
      <c r="G24" s="18">
        <v>331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f>SUM(E24:M24)</f>
        <v>712</v>
      </c>
    </row>
    <row r="25" spans="1:14" ht="13.5">
      <c r="A25" s="20">
        <v>10</v>
      </c>
      <c r="B25" s="16" t="s">
        <v>37</v>
      </c>
      <c r="C25" s="17"/>
      <c r="D25" s="17" t="s">
        <v>19</v>
      </c>
      <c r="E25" s="18">
        <v>300</v>
      </c>
      <c r="F25" s="18">
        <v>81</v>
      </c>
      <c r="G25" s="18">
        <v>331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f>SUM(E25:M25)</f>
        <v>712</v>
      </c>
    </row>
    <row r="26" spans="1:14" ht="13.5" customHeight="1">
      <c r="A26" s="20"/>
      <c r="B26" s="16"/>
      <c r="C26" s="17" t="s">
        <v>38</v>
      </c>
      <c r="D26" s="13" t="s">
        <v>17</v>
      </c>
      <c r="E26" s="18">
        <v>1230</v>
      </c>
      <c r="F26" s="18">
        <v>341</v>
      </c>
      <c r="G26" s="18">
        <v>1675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f>SUM(E26:M26)</f>
        <v>3246</v>
      </c>
    </row>
    <row r="27" spans="1:14" ht="13.5">
      <c r="A27" s="20">
        <v>11</v>
      </c>
      <c r="B27" s="16" t="s">
        <v>39</v>
      </c>
      <c r="C27" s="17"/>
      <c r="D27" s="17" t="s">
        <v>19</v>
      </c>
      <c r="E27" s="18">
        <v>1230</v>
      </c>
      <c r="F27" s="18">
        <v>341</v>
      </c>
      <c r="G27" s="18">
        <v>1675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f>SUM(E27:M27)</f>
        <v>3246</v>
      </c>
    </row>
    <row r="28" spans="1:14" ht="13.5" customHeight="1">
      <c r="A28" s="20"/>
      <c r="B28" s="16"/>
      <c r="C28" s="17" t="s">
        <v>40</v>
      </c>
      <c r="D28" s="13" t="s">
        <v>17</v>
      </c>
      <c r="E28" s="18">
        <v>0</v>
      </c>
      <c r="F28" s="18">
        <v>0</v>
      </c>
      <c r="G28" s="18">
        <v>0</v>
      </c>
      <c r="H28" s="18">
        <v>0</v>
      </c>
      <c r="I28" s="18">
        <v>1000</v>
      </c>
      <c r="J28" s="18">
        <v>0</v>
      </c>
      <c r="K28" s="18">
        <v>0</v>
      </c>
      <c r="L28" s="18">
        <v>0</v>
      </c>
      <c r="M28" s="18">
        <v>0</v>
      </c>
      <c r="N28" s="18">
        <f>SUM(E28:M28)</f>
        <v>1000</v>
      </c>
    </row>
    <row r="29" spans="1:14" ht="13.5">
      <c r="A29" s="20">
        <v>12</v>
      </c>
      <c r="B29" s="16" t="s">
        <v>41</v>
      </c>
      <c r="C29" s="17"/>
      <c r="D29" s="17" t="s">
        <v>19</v>
      </c>
      <c r="E29" s="18">
        <v>0</v>
      </c>
      <c r="F29" s="18">
        <v>0</v>
      </c>
      <c r="G29" s="18">
        <v>0</v>
      </c>
      <c r="H29" s="18">
        <v>0</v>
      </c>
      <c r="I29" s="18">
        <v>1000</v>
      </c>
      <c r="J29" s="18">
        <v>0</v>
      </c>
      <c r="K29" s="18">
        <v>0</v>
      </c>
      <c r="L29" s="18">
        <v>0</v>
      </c>
      <c r="M29" s="18">
        <v>0</v>
      </c>
      <c r="N29" s="18">
        <f>SUM(E29:M29)</f>
        <v>1000</v>
      </c>
    </row>
    <row r="30" spans="1:14" ht="13.5" customHeight="1">
      <c r="A30" s="20"/>
      <c r="B30" s="16"/>
      <c r="C30" s="17" t="s">
        <v>42</v>
      </c>
      <c r="D30" s="13" t="s">
        <v>17</v>
      </c>
      <c r="E30" s="18">
        <v>2367</v>
      </c>
      <c r="F30" s="18">
        <v>640</v>
      </c>
      <c r="G30" s="18">
        <v>14495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f>SUM(E30:M30)</f>
        <v>17502</v>
      </c>
    </row>
    <row r="31" spans="1:14" ht="13.5">
      <c r="A31" s="20">
        <v>13</v>
      </c>
      <c r="B31" s="16" t="s">
        <v>43</v>
      </c>
      <c r="C31" s="17"/>
      <c r="D31" s="17" t="s">
        <v>19</v>
      </c>
      <c r="E31" s="18">
        <v>2367</v>
      </c>
      <c r="F31" s="18">
        <v>640</v>
      </c>
      <c r="G31" s="18">
        <v>14725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f>SUM(E31:M31)</f>
        <v>17732</v>
      </c>
    </row>
    <row r="32" spans="1:14" ht="13.5" customHeight="1">
      <c r="A32" s="20"/>
      <c r="B32" s="16"/>
      <c r="C32" s="17" t="s">
        <v>44</v>
      </c>
      <c r="D32" s="13" t="s">
        <v>17</v>
      </c>
      <c r="E32" s="18">
        <v>0</v>
      </c>
      <c r="F32" s="18">
        <v>0</v>
      </c>
      <c r="G32" s="18">
        <v>470</v>
      </c>
      <c r="H32" s="18">
        <v>5758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f>SUM(E32:M32)</f>
        <v>6228</v>
      </c>
    </row>
    <row r="33" spans="1:14" ht="13.5">
      <c r="A33" s="20">
        <v>14</v>
      </c>
      <c r="B33" s="16" t="s">
        <v>45</v>
      </c>
      <c r="C33" s="17"/>
      <c r="D33" s="17" t="s">
        <v>19</v>
      </c>
      <c r="E33" s="18">
        <v>0</v>
      </c>
      <c r="F33" s="18">
        <v>0</v>
      </c>
      <c r="G33" s="18">
        <v>470</v>
      </c>
      <c r="H33" s="18">
        <v>10644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f>SUM(E33:M33)</f>
        <v>11114</v>
      </c>
    </row>
    <row r="34" spans="1:14" ht="13.5" customHeight="1">
      <c r="A34" s="20"/>
      <c r="B34" s="16"/>
      <c r="C34" s="17" t="s">
        <v>46</v>
      </c>
      <c r="D34" s="13" t="s">
        <v>17</v>
      </c>
      <c r="E34" s="18">
        <v>0</v>
      </c>
      <c r="F34" s="18">
        <v>0</v>
      </c>
      <c r="G34" s="18">
        <v>0</v>
      </c>
      <c r="H34" s="18">
        <v>0</v>
      </c>
      <c r="I34" s="18">
        <v>69190</v>
      </c>
      <c r="J34" s="18">
        <v>0</v>
      </c>
      <c r="K34" s="18">
        <v>0</v>
      </c>
      <c r="L34" s="18">
        <v>0</v>
      </c>
      <c r="M34" s="18">
        <v>0</v>
      </c>
      <c r="N34" s="18">
        <f>SUM(E34:M34)</f>
        <v>69190</v>
      </c>
    </row>
    <row r="35" spans="1:14" ht="13.5">
      <c r="A35" s="20">
        <v>15</v>
      </c>
      <c r="B35" s="16" t="s">
        <v>47</v>
      </c>
      <c r="C35" s="17"/>
      <c r="D35" s="17" t="s">
        <v>19</v>
      </c>
      <c r="E35" s="18">
        <v>0</v>
      </c>
      <c r="F35" s="18">
        <v>0</v>
      </c>
      <c r="G35" s="18">
        <v>0</v>
      </c>
      <c r="H35" s="18">
        <v>0</v>
      </c>
      <c r="I35" s="18">
        <v>60392</v>
      </c>
      <c r="J35" s="18">
        <v>0</v>
      </c>
      <c r="K35" s="18">
        <v>0</v>
      </c>
      <c r="L35" s="18">
        <v>0</v>
      </c>
      <c r="M35" s="18">
        <v>0</v>
      </c>
      <c r="N35" s="18">
        <f>SUM(E35:M35)</f>
        <v>60392</v>
      </c>
    </row>
    <row r="36" spans="1:14" ht="13.5" customHeight="1">
      <c r="A36" s="20"/>
      <c r="B36" s="16"/>
      <c r="C36" s="17" t="s">
        <v>48</v>
      </c>
      <c r="D36" s="13" t="s">
        <v>17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</row>
    <row r="37" spans="1:14" ht="13.5">
      <c r="A37" s="20">
        <v>16</v>
      </c>
      <c r="B37" s="16" t="s">
        <v>49</v>
      </c>
      <c r="C37" s="17"/>
      <c r="D37" s="17" t="s">
        <v>19</v>
      </c>
      <c r="E37" s="18">
        <v>4132</v>
      </c>
      <c r="F37" s="18">
        <v>1119</v>
      </c>
      <c r="G37" s="18">
        <v>2023</v>
      </c>
      <c r="H37" s="18">
        <v>0</v>
      </c>
      <c r="I37" s="18">
        <v>0</v>
      </c>
      <c r="J37" s="18">
        <v>187</v>
      </c>
      <c r="K37" s="18">
        <v>300</v>
      </c>
      <c r="L37" s="18">
        <v>0</v>
      </c>
      <c r="M37" s="18">
        <v>0</v>
      </c>
      <c r="N37" s="18">
        <f>SUM(E37:M37)</f>
        <v>7761</v>
      </c>
    </row>
    <row r="38" spans="1:14" ht="13.5">
      <c r="A38" s="20"/>
      <c r="B38" s="16"/>
      <c r="C38" s="17"/>
      <c r="D38" s="13" t="s">
        <v>17</v>
      </c>
      <c r="E38" s="18">
        <f>E6+E8+E10+E12+E14+E16+E18+E20+E22+E24+E26+E28+E30+E32+E34+E36</f>
        <v>14081</v>
      </c>
      <c r="F38" s="18">
        <f>F6+F8+F10+F12+F14+F16+F18+F20+F22+F24+F26+F28+F30+F32+F34+F36</f>
        <v>3624</v>
      </c>
      <c r="G38" s="18">
        <f>G6+G8+G10+G12+G14+G16+G18+G20+G22+G24+G26+G28+G30+G32+G34+G36</f>
        <v>27390</v>
      </c>
      <c r="H38" s="18">
        <f>H6+H8+H10+H12+H14+H16+H18+H20+H22+H24+H26+H28+H30+H32+H34+H36</f>
        <v>5758</v>
      </c>
      <c r="I38" s="18">
        <f>I6+I8+I10+I12+I14+I16+I18+I20+I22+I24+I26+I28+I30+I32+I34+I36</f>
        <v>96985</v>
      </c>
      <c r="J38" s="18">
        <f>J6+J8+J10+J12+J14+J16+J18+J20+J22+J24+J26+J28+J30+J32+J34+J36</f>
        <v>0</v>
      </c>
      <c r="K38" s="18">
        <f>K6+K8+K10+K12+K14+K16+K18+K20+K22+K24+K26+K28+K30+K32+K34+K36</f>
        <v>0</v>
      </c>
      <c r="L38" s="18">
        <f>L6+L8+L10+L12+L14+L16+L18+L20+L22+L24+L26+L28+L30+L32+L34+L36</f>
        <v>3446</v>
      </c>
      <c r="M38" s="18">
        <f>M6+M8+M10+M12+M14+M16+M18+M20+M22+M24+M26+M28+M30+M32+M34+M36</f>
        <v>30200</v>
      </c>
      <c r="N38" s="18">
        <f>SUM(E38:M38)</f>
        <v>181484</v>
      </c>
    </row>
    <row r="39" spans="1:14" ht="14.25">
      <c r="A39" s="21">
        <v>17</v>
      </c>
      <c r="B39" s="16"/>
      <c r="C39" s="11" t="s">
        <v>15</v>
      </c>
      <c r="D39" s="17" t="s">
        <v>19</v>
      </c>
      <c r="E39" s="22">
        <f>E7+E9+E11+E13+E15+E17+E19+E21+E23+E25+E27+E29+E31+E33+E35+E37</f>
        <v>18213</v>
      </c>
      <c r="F39" s="22">
        <f>F7+F9+F11+F13+F15+F17+F19+F21+F23+F25+F27+F29+F31+F33+F35+F37</f>
        <v>4743</v>
      </c>
      <c r="G39" s="22">
        <f>G7+G9+G11+G13+G15+G17+G19+G21+G23+G25+G27+G29+G31+G33+G35+G37</f>
        <v>32186</v>
      </c>
      <c r="H39" s="22">
        <f>H7+H9+H11+H13+H15+H17+H19+H21+H23+H25+H27+H29+H31+H33+H35+H37</f>
        <v>10644</v>
      </c>
      <c r="I39" s="22">
        <f>I7+I9+I11+I13+I15+I17+I19+I21+I23+I25+I27+I29+I31+I33+I35+I37</f>
        <v>88345</v>
      </c>
      <c r="J39" s="22">
        <f>J7+J9+J11+J13+J15+J17+J19+J21+J23+J25+J27+J29+J31+J33+J35+J37</f>
        <v>20187</v>
      </c>
      <c r="K39" s="22">
        <f>K7+K9+K11+K13+K15+K17+K19+K21+K23+K25+K27+K29+K31+K33+K35+K37</f>
        <v>300</v>
      </c>
      <c r="L39" s="22">
        <f>L7+L9+L11+L13+L15+L17+L19+L21+L23+L25+L27+L29+L31+L33+L35+L37</f>
        <v>3446</v>
      </c>
      <c r="M39" s="22">
        <f>M7+M9+M11+M13+M15+M17+M19+M21+M23+M25+M27+M29+M31+M33+M35+M37</f>
        <v>30200</v>
      </c>
      <c r="N39" s="22">
        <f>N7+N9+N11+N13+N15+N17+N19+N21+N23+N25+N27+N29+N31+N33+N35+N37</f>
        <v>208264</v>
      </c>
    </row>
  </sheetData>
  <sheetProtection selectLockedCells="1" selectUnlockedCells="1"/>
  <mergeCells count="19">
    <mergeCell ref="C1:N1"/>
    <mergeCell ref="A3:N3"/>
    <mergeCell ref="A4:N4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</mergeCells>
  <printOptions/>
  <pageMargins left="0.7875" right="0.7875" top="0.8861111111111111" bottom="0.8861111111111111" header="0.5118055555555555" footer="0.5118055555555555"/>
  <pageSetup firstPageNumber="1" useFirstPageNumber="1" horizontalDpi="300" verticalDpi="3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2014-02-05T13:53:25Z</cp:lastPrinted>
  <dcterms:created xsi:type="dcterms:W3CDTF">2014-01-31T11:48:46Z</dcterms:created>
  <dcterms:modified xsi:type="dcterms:W3CDTF">2014-06-30T05:34:23Z</dcterms:modified>
  <cp:category/>
  <cp:version/>
  <cp:contentType/>
  <cp:contentStatus/>
  <cp:revision>56</cp:revision>
</cp:coreProperties>
</file>