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25" windowWidth="20730" windowHeight="11760"/>
  </bookViews>
  <sheets>
    <sheet name="1" sheetId="14" r:id="rId1"/>
    <sheet name="1.a" sheetId="1" r:id="rId2"/>
    <sheet name="1.b" sheetId="11" r:id="rId3"/>
    <sheet name="1.c" sheetId="8" r:id="rId4"/>
    <sheet name="2" sheetId="15" r:id="rId5"/>
    <sheet name="2a" sheetId="2" r:id="rId6"/>
    <sheet name="2.b" sheetId="12" r:id="rId7"/>
    <sheet name="2.c" sheetId="9" r:id="rId8"/>
    <sheet name="3" sheetId="3" r:id="rId9"/>
    <sheet name="4" sheetId="4" r:id="rId10"/>
    <sheet name="4.a" sheetId="13" r:id="rId11"/>
    <sheet name="4.b" sheetId="10" r:id="rId12"/>
    <sheet name="6 melléklet" sheetId="16" r:id="rId13"/>
  </sheets>
  <definedNames>
    <definedName name="__xlfn_IFERROR">#N/A</definedName>
    <definedName name="_xlnm._FilterDatabase" localSheetId="0" hidden="1">'1'!$A$1:$E$266</definedName>
    <definedName name="_xlnm.Print_Area" localSheetId="1">'1.a'!$A$1:$AA$60</definedName>
    <definedName name="_xlnm.Print_Area" localSheetId="2">'1.b'!$A$1:$AA$61</definedName>
    <definedName name="_xlnm.Print_Area" localSheetId="3">'1.c'!$A$1:$AA$62</definedName>
    <definedName name="_xlnm.Print_Area">'1.a'!$A$1:$AA$60</definedName>
  </definedNames>
  <calcPr calcId="144525"/>
</workbook>
</file>

<file path=xl/calcChain.xml><?xml version="1.0" encoding="utf-8"?>
<calcChain xmlns="http://schemas.openxmlformats.org/spreadsheetml/2006/main">
  <c r="C51" i="16"/>
  <c r="C62"/>
  <c r="E61"/>
  <c r="E62"/>
  <c r="C61"/>
  <c r="E51"/>
  <c r="E26"/>
  <c r="E27"/>
  <c r="E15"/>
  <c r="C15"/>
  <c r="C27"/>
  <c r="E28"/>
  <c r="C63"/>
</calcChain>
</file>

<file path=xl/sharedStrings.xml><?xml version="1.0" encoding="utf-8"?>
<sst xmlns="http://schemas.openxmlformats.org/spreadsheetml/2006/main" count="1505" uniqueCount="1016">
  <si>
    <t>Megnevezés</t>
  </si>
  <si>
    <t>Eredeti előirányzat</t>
  </si>
  <si>
    <t>Törvény szerinti illetmények, munkabérek (K1101)</t>
  </si>
  <si>
    <t>Béren kívüli juttatások (K1107)</t>
  </si>
  <si>
    <t>Egyéb költségtérítések (K1110)</t>
  </si>
  <si>
    <t>Foglalkoztatottak egyéb személyi juttatásai (&gt;=14) (K1113)</t>
  </si>
  <si>
    <t>ebből:biztosítási díjak (K1113)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</si>
  <si>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</si>
  <si>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</si>
  <si>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</si>
  <si>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</si>
  <si>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</si>
  <si>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</si>
  <si>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</si>
  <si>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</si>
  <si>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</si>
  <si>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</si>
  <si>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</si>
  <si>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</si>
  <si>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</si>
  <si>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</si>
  <si>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Karbantartási, kisjavítási szolgáltatások (K334)</t>
  </si>
  <si>
    <t>Egyéb szolgáltatások  (K337)</t>
  </si>
  <si>
    <t>ebből: biztosítási díjak (K337)</t>
  </si>
  <si>
    <t>Szolgáltatási kiadások (=35+36+37+39+40+42+43) (K33)</t>
  </si>
  <si>
    <t>Működési célú előzetesen felszámított általános forgalmi adó (K351)</t>
  </si>
  <si>
    <t>Fizetendő általános forgalmi adó  (K352)</t>
  </si>
  <si>
    <t>Egyéb dologi kiadások (K355)</t>
  </si>
  <si>
    <t>Különféle befizetések és egyéb dologi kiadások (=49+50+51+54+58) (K35)</t>
  </si>
  <si>
    <t>ebből:  az egyéb pénzbeli és természetbeni gyermekvédelmi támogatások  (K42)</t>
  </si>
  <si>
    <t>ebből: települési támogatás [Szoctv. 45. §], (K48)</t>
  </si>
  <si>
    <t>A helyi önkormányzatok előző évi elszámolásából származó kiadások (K5021)</t>
  </si>
  <si>
    <t>ebből: központi költségvetési szervek (K506)</t>
  </si>
  <si>
    <t>ebből: helyi önkormányzatok és költségvetési szerveik (K506)</t>
  </si>
  <si>
    <t>ebből: társulások és költségvetési szerveik (K506)</t>
  </si>
  <si>
    <t>ebből: térségi fejlesztési tanácsok és költségvetési szerveik (K506)</t>
  </si>
  <si>
    <t>ebből: egyéb civil szervezetek (K512)</t>
  </si>
  <si>
    <t>Tartalékok (K513)</t>
  </si>
  <si>
    <t>188</t>
  </si>
  <si>
    <t>Immateriális javak beszerzése, létesítése (K61)</t>
  </si>
  <si>
    <t>Egyéb tárgyi eszközök beszerzése, létesítése (K64)</t>
  </si>
  <si>
    <t>Beruházási célú előzetesen felszámított általános forgalmi adó (K67)</t>
  </si>
  <si>
    <t>Ingatlanok felújítása (K71)</t>
  </si>
  <si>
    <t>Felújítási célú előzetesen felszámított általános forgalmi adó (K74)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</si>
  <si>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</si>
  <si>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</si>
  <si>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</si>
  <si>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</si>
  <si>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</si>
  <si>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</si>
  <si>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ebből: központi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</si>
  <si>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</si>
  <si>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</si>
  <si>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</si>
  <si>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Felhalmozási célú önkormányzati támogatások (B21)</t>
  </si>
  <si>
    <t>ebből: fejezeti kezelésű előirányzatok EU-s programokra és azok hazai társfinanszírozása (B25)</t>
  </si>
  <si>
    <t>ebből: építményadó  (B34)</t>
  </si>
  <si>
    <t>ebből: magánszemélyek kommunális adója (B34)</t>
  </si>
  <si>
    <t>ebből: állandó jelleggel végzett iparűzési tevékenység után fizetett helyi iparűzési adó (B351)</t>
  </si>
  <si>
    <t>ebből: belföldi gépjárművek adójának a helyi önkormányzatot megillető része (B354)</t>
  </si>
  <si>
    <t>ebből: egyéb bírság (B36)</t>
  </si>
  <si>
    <t>Szolgáltatások ellenértéke (&gt;=189+190) (B402)</t>
  </si>
  <si>
    <t>Kiszámlázott általános forgalmi adó (B406)</t>
  </si>
  <si>
    <t>Egyéb kapott (járó) kamatok és kamatjellegű bevételek (&gt;=207+208) (B4082)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</si>
  <si>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</si>
  <si>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</si>
  <si>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</si>
  <si>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Finanszírozási kiadások (=29+37+38+39) (K9)</t>
  </si>
  <si>
    <t>Előző év költségvetési maradványának igénybevétele (B8131)</t>
  </si>
  <si>
    <t>Maradvány igénybevétele (=12+13) (B813)</t>
  </si>
  <si>
    <t>Belföldi finanszírozás bevételei (=04+11+14+…+19+22) (B81)</t>
  </si>
  <si>
    <t>Finanszírozási bevételek (=23+29+30+31) (B8)</t>
  </si>
  <si>
    <t>Foglalkoztatottak egyéb személyi juttatásai  (K1113)</t>
  </si>
  <si>
    <t>Foglalkoztatottak személyi juttatásai  (K11)</t>
  </si>
  <si>
    <t>Külső személyi juttatások (K12)</t>
  </si>
  <si>
    <t>Személyi juttatások  (K1)</t>
  </si>
  <si>
    <t>Munkaadókat terhelő járulékok és szociális hozzájárulási adó (K2)</t>
  </si>
  <si>
    <t>Készletbeszerzés  (K31)</t>
  </si>
  <si>
    <t>Kommunikációs szolgáltatások  (K32)</t>
  </si>
  <si>
    <t>Bérleti és lízing díjak (K333)</t>
  </si>
  <si>
    <t>Különféle befizetések és egyéb dologi kiadások  (K35)</t>
  </si>
  <si>
    <t>Dologi kiadások (K3)</t>
  </si>
  <si>
    <t>Családi támogatások  (K42)</t>
  </si>
  <si>
    <t>Egyéb nem intézményi ellátások (K48)</t>
  </si>
  <si>
    <t>Ellátottak pénzbeli juttatásai (K4)</t>
  </si>
  <si>
    <t>Elvonások és befizetések  (K502)</t>
  </si>
  <si>
    <t>Egyéb működési célú támogatások államháztartáson belülre (K506)</t>
  </si>
  <si>
    <t>Egyéb működési célú támogatások államháztartáson kívülre  (K512)</t>
  </si>
  <si>
    <t>Egyéb működési célú kiadások  (K5)</t>
  </si>
  <si>
    <t>Ingatlanok beszerzése, létesítése (K62)</t>
  </si>
  <si>
    <t>Beruházások  (K6)</t>
  </si>
  <si>
    <t>Felújítások (K7)</t>
  </si>
  <si>
    <t>Költségvetési kiadások  (K1-K8)</t>
  </si>
  <si>
    <t>Módosított előirányzat 08.31.</t>
  </si>
  <si>
    <t>Módosított előirányzat 12.31.</t>
  </si>
  <si>
    <t>Önkormányzatok működési támogatásai  (B11)</t>
  </si>
  <si>
    <t>Egyéb működési célú támogatások bevételei államháztartáson belülről  (B16)</t>
  </si>
  <si>
    <t>Működési célú támogatások államháztartáson belülről  (B1)</t>
  </si>
  <si>
    <t>Egyéb felhalmozási célú támogatások bevételei államháztartáson belülről  (B25)</t>
  </si>
  <si>
    <t>Felhalmozási célú támogatások államháztartáson belülről(B2)</t>
  </si>
  <si>
    <t>Vagyoni tipusú adók  (B34)</t>
  </si>
  <si>
    <t>Értékesítési és forgalmi adók (B351)</t>
  </si>
  <si>
    <t>Gépjárműadók ) (B354)</t>
  </si>
  <si>
    <t>Termékek és szolgáltatások adói  (B35)</t>
  </si>
  <si>
    <t>Egyéb közhatalmi bevételek (B36)</t>
  </si>
  <si>
    <t>Közhatalmi bevételek (B3)</t>
  </si>
  <si>
    <t>Szolgáltatások ellenértéke (B402)</t>
  </si>
  <si>
    <t>Közvetített szolgáltatások ellenértéke(B403)</t>
  </si>
  <si>
    <t>Tulajdonosi bevételek  (B404)</t>
  </si>
  <si>
    <t>Egyéb kapott (járó) kamatok és kamatjellegű bevételek (B4082)</t>
  </si>
  <si>
    <t>Kamatbevételek és más nyereségjellegű bevételek  (B408)</t>
  </si>
  <si>
    <t>Egyéb működési bevételek (B411)</t>
  </si>
  <si>
    <t>Működési bevételek ) (B4)</t>
  </si>
  <si>
    <t>Ingatlanok értékesítése  (B52)</t>
  </si>
  <si>
    <t>Felhalmozási bevételek  (B5)</t>
  </si>
  <si>
    <t>Költségvetési bevételek  (B1-B7)</t>
  </si>
  <si>
    <t>Céljuttatás, projektprémium (K1103)</t>
  </si>
  <si>
    <t>Közlekedési költségtérítés (K1109)</t>
  </si>
  <si>
    <t>Szakmai tevékenységet segítő szolgáltatások  (K336)</t>
  </si>
  <si>
    <t>Ellátási díjak (B405)</t>
  </si>
  <si>
    <t>Általános forgalmi adó visszatérítése (B407)</t>
  </si>
  <si>
    <t>Központi, irányító szervi támogatás (B816)</t>
  </si>
  <si>
    <t>Darnózseli Község Költségvetési kiadások előirányzatának alakulása</t>
  </si>
  <si>
    <t xml:space="preserve"> Darnózseli Község költségvetési bevételek előirányzatának alakulása</t>
  </si>
  <si>
    <t>Darnózseli Község finanszírozási kiadások előirányzatának alakulása</t>
  </si>
  <si>
    <t xml:space="preserve"> Darnózseli Község finanszírozási bevételek előirányzatának alakulása</t>
  </si>
  <si>
    <t>GÓLYAVÁR KÖRZETI NAPKÖZIOTTHONOS ÓVODA, MINI BÖLCSŐDE ÉS KONYHA költségvetési kiadások előriányzatánk alakulása</t>
  </si>
  <si>
    <t>Működési bevételek  (B4)</t>
  </si>
  <si>
    <t>GÓLYAVÁR KÖRZETI NAPKÖZIOTTHONOS ÓVODA, MINI BÖLCSŐDE ÉS KONYHA költségvetési bevételek előriányzatánk alakulása</t>
  </si>
  <si>
    <t>Foglalkoztatottak személyi juttatásai (K11)</t>
  </si>
  <si>
    <t>Külső személyi juttatások  (K12)</t>
  </si>
  <si>
    <t>Dologi kiadások  (K3)</t>
  </si>
  <si>
    <t>Egyéb működési célú kiadások K5)</t>
  </si>
  <si>
    <t>Beruházások (K6)</t>
  </si>
  <si>
    <t>Foglalkoztatottak egyéb személyi juttatásai (K1113)</t>
  </si>
  <si>
    <t>GÓLYAVÁR KÖRZETI NAPKÖZIOTTHONOS ÓVODA, MINI BÖLCSŐDE ÉS KONYHA finanszírozási bevételek előriányzatánk alakulása</t>
  </si>
  <si>
    <t>Kiküldetések kiadásai (K341)</t>
  </si>
  <si>
    <t>ebből: egyéb fejezeti kezelésű előirányzatok (B16)</t>
  </si>
  <si>
    <t>ebből: igazgatási szolgáltatási díjak (B36)</t>
  </si>
  <si>
    <t>Darnózseli Közös Önkormányzati Hivatal költségvetési bevételek előirányzatának alakulása</t>
  </si>
  <si>
    <t>Darnózseli Közös Önkormányzati Hivatal költségvetési kiadások előirányzatának alakulása</t>
  </si>
  <si>
    <t>Szolgáltatási kiadások (K33)</t>
  </si>
  <si>
    <t>Kiküldetések, reklám- és propagandakiadások  (K34)</t>
  </si>
  <si>
    <t>Költségvetési kiadások (K1-K8)</t>
  </si>
  <si>
    <t>Készletbeszerzés (K31)</t>
  </si>
  <si>
    <t>Egyéb kapott (járó) kamatok és kamatjellegű bevételek  (B4082)</t>
  </si>
  <si>
    <t>Egyéb működési bevételek  (B411)</t>
  </si>
  <si>
    <t>Darnózseli Közös Önkormányzati Hivatal finanszírozási bevételek előirányzatának alakulása</t>
  </si>
  <si>
    <t>01</t>
  </si>
  <si>
    <t>02</t>
  </si>
  <si>
    <t>Normatív jutalmak (K1102)</t>
  </si>
  <si>
    <t>03</t>
  </si>
  <si>
    <t>04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</si>
  <si>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</si>
  <si>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</si>
  <si>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</si>
  <si>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</si>
  <si>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</si>
  <si>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</si>
  <si>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08</t>
  </si>
  <si>
    <t>Ruházati költségtérítés (K1108)</t>
  </si>
  <si>
    <t>09</t>
  </si>
  <si>
    <t>10</t>
  </si>
  <si>
    <t>11</t>
  </si>
  <si>
    <t>Lakhatási támogatások (K1111)</t>
  </si>
  <si>
    <t>12</t>
  </si>
  <si>
    <t>Szociális támogatások (K1112)</t>
  </si>
  <si>
    <t>13</t>
  </si>
  <si>
    <t>14</t>
  </si>
  <si>
    <t>15</t>
  </si>
  <si>
    <t>Foglalkoztatottak személyi juttatásai (=01+…+13) (K11)</t>
  </si>
  <si>
    <t>16</t>
  </si>
  <si>
    <t>17</t>
  </si>
  <si>
    <t>18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</si>
  <si>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</si>
  <si>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</si>
  <si>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</si>
  <si>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</si>
  <si>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</si>
  <si>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</si>
  <si>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</si>
  <si>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23</t>
  </si>
  <si>
    <t>ebből: rehabilitációs hozzájárulás (K2)</t>
  </si>
  <si>
    <t>24</t>
  </si>
  <si>
    <t>25</t>
  </si>
  <si>
    <t>26</t>
  </si>
  <si>
    <t>ebből: munkaadót a foglalkoztatottak részére történő kifizetésekkel kapcsolatban terhelő más járulék jellegű kötelezettségek (K2)</t>
  </si>
  <si>
    <t>27</t>
  </si>
  <si>
    <t>28</t>
  </si>
  <si>
    <t>29</t>
  </si>
  <si>
    <t>30</t>
  </si>
  <si>
    <t>Árubeszerzés (K313)</t>
  </si>
  <si>
    <t>31</t>
  </si>
  <si>
    <t>32</t>
  </si>
  <si>
    <t>33</t>
  </si>
  <si>
    <t>34</t>
  </si>
  <si>
    <t>35</t>
  </si>
  <si>
    <t>36</t>
  </si>
  <si>
    <t>Vásárolt élelmezés (K332)</t>
  </si>
  <si>
    <t>37</t>
  </si>
  <si>
    <t>Bérleti és lízing díjak (&gt;=38) (K333)</t>
  </si>
  <si>
    <t>38</t>
  </si>
  <si>
    <t>ebből: a közszféra és a magánszféra együttműködésén (PPP) alapuló szerződéses konstrukció (K333)</t>
  </si>
  <si>
    <t>39</t>
  </si>
  <si>
    <t>40</t>
  </si>
  <si>
    <t>Közvetített szolgáltatások  (&gt;=41) (K335)</t>
  </si>
  <si>
    <t>41</t>
  </si>
  <si>
    <t>ebből: államháztartáson belül (K335)</t>
  </si>
  <si>
    <t>42</t>
  </si>
  <si>
    <t>43</t>
  </si>
  <si>
    <t>44</t>
  </si>
  <si>
    <t>45</t>
  </si>
  <si>
    <t>46</t>
  </si>
  <si>
    <t>47</t>
  </si>
  <si>
    <t>Reklám- és propagandakiadások (K342)</t>
  </si>
  <si>
    <t>48</t>
  </si>
  <si>
    <t>Kiküldetések, reklám- és propagandakiadások (=46+47) (K34)</t>
  </si>
  <si>
    <t>49</t>
  </si>
  <si>
    <t>50</t>
  </si>
  <si>
    <t>51</t>
  </si>
  <si>
    <t>Kamatkiadások (&gt;=52+53) (K353)</t>
  </si>
  <si>
    <t>52</t>
  </si>
  <si>
    <t>ebből: államháztartáson belül (K353)</t>
  </si>
  <si>
    <t>53</t>
  </si>
  <si>
    <t>ebből: fedezeti ügyletek kamatkiadásai (K353)</t>
  </si>
  <si>
    <t>54</t>
  </si>
  <si>
    <t>Egyéb pénzügyi műveletek kiadásai (&gt;=55+…+57) (K354)</t>
  </si>
  <si>
    <t>55</t>
  </si>
  <si>
    <t>ebből: valuta, deviza eszközök realizált árfolyamvesztesége (K354)</t>
  </si>
  <si>
    <t>56</t>
  </si>
  <si>
    <t>ebből: hitelviszonyt megtestesítő értékpapírok árfolyamkülönbözete (K354)</t>
  </si>
  <si>
    <t>57</t>
  </si>
  <si>
    <t>ebből: deviza kötelezettségek realizált árfolyamvesztesége (K354)</t>
  </si>
  <si>
    <t>58</t>
  </si>
  <si>
    <t>59</t>
  </si>
  <si>
    <t>60</t>
  </si>
  <si>
    <t>Dologi kiadások (=31+34+45+48+59) (K3)</t>
  </si>
  <si>
    <t>61</t>
  </si>
  <si>
    <t>Társadalombiztosítási ellátások (K41)</t>
  </si>
  <si>
    <t>62</t>
  </si>
  <si>
    <t>Családi támogatások (=63+…+72) (K42)</t>
  </si>
  <si>
    <t>63</t>
  </si>
  <si>
    <t>ebből: családi pótlék (K42)</t>
  </si>
  <si>
    <t>64</t>
  </si>
  <si>
    <t>ebből: anyasági támogatás (K42)</t>
  </si>
  <si>
    <t>65</t>
  </si>
  <si>
    <t>ebből: gyermekgondozást segítő ellátás (K42)</t>
  </si>
  <si>
    <t>66</t>
  </si>
  <si>
    <t>ebből: gyermeknevelési támogatás (K42)</t>
  </si>
  <si>
    <t>67</t>
  </si>
  <si>
    <t>ebből: gyermekek születésével kapcsolatos szabadság megtérítése (K42)</t>
  </si>
  <si>
    <t>68</t>
  </si>
  <si>
    <t>ebből: életkezdési támogatás (K42)</t>
  </si>
  <si>
    <t>69</t>
  </si>
  <si>
    <t>ebből: otthonteremtési támogatás (K42)</t>
  </si>
  <si>
    <t>70</t>
  </si>
  <si>
    <t>ebből: gyermektartásdíj megelőlegezése (K42)</t>
  </si>
  <si>
    <t>71</t>
  </si>
  <si>
    <t>ebből: GYES-en és GYED-en lévők hallgatói hitelének célzott támogatása (K42)</t>
  </si>
  <si>
    <t>72</t>
  </si>
  <si>
    <t>73</t>
  </si>
  <si>
    <t>Pénzbeli kárpótlások, kártérítések (K43)</t>
  </si>
  <si>
    <t>74</t>
  </si>
  <si>
    <t>Betegséggel kapcsolatos (nem társadalombiztosítási) ellátások (=75+…+82) (K44)</t>
  </si>
  <si>
    <t>75</t>
  </si>
  <si>
    <t>ebből: ápolási díj (K44)</t>
  </si>
  <si>
    <t>76</t>
  </si>
  <si>
    <t>ebből: fogyatékossági támogatás és vakok személyi járadéka (K44)</t>
  </si>
  <si>
    <t>77</t>
  </si>
  <si>
    <t>ebből: kivételes rokkantsági ellátás (K44)</t>
  </si>
  <si>
    <t>78</t>
  </si>
  <si>
    <t>ebből: mozgáskorlátozottak szerzési és átalakítási támogatása (K44)</t>
  </si>
  <si>
    <t>79</t>
  </si>
  <si>
    <t>ebből: megváltozott munkaképességűek illetve egészségkárosodottak kereset-kiegészítése (K44)</t>
  </si>
  <si>
    <t>80</t>
  </si>
  <si>
    <t>ebből: közgyógyellátás [Szoctv.50.§ (1)-(2) bekezdése] (K44)</t>
  </si>
  <si>
    <t>81</t>
  </si>
  <si>
    <t>ebből: cukorbetegek támogatása (K44)</t>
  </si>
  <si>
    <t>82</t>
  </si>
  <si>
    <t>ebből: egészségügyi szolgáltatási jogosultságra való jogosultság szociális rászorultság alapján [Szoctv. 54. §-a] (K44)</t>
  </si>
  <si>
    <t>83</t>
  </si>
  <si>
    <t>Foglalkoztatással, munkanélküliséggel kapcsolatos ellátások (=84+…+91) (K45)</t>
  </si>
  <si>
    <t>84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</si>
  <si>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</si>
  <si>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85</t>
  </si>
  <si>
    <t>ebből: korhatár előtti ellátás és a fegyveres testületek volt tagjai szolgálati járandósága (K45)</t>
  </si>
  <si>
    <t>86</t>
  </si>
  <si>
    <t>ebből: átmeneti bányászjáradék (K45)</t>
  </si>
  <si>
    <t>87</t>
  </si>
  <si>
    <t>ebből: szénjárandóság pénzbeli megváltása (K45)</t>
  </si>
  <si>
    <t>88</t>
  </si>
  <si>
    <t>ebből: mecseki bányászatban munkát végzők bányászati kereset-kiegészítése (K45)</t>
  </si>
  <si>
    <t>89</t>
  </si>
  <si>
    <t>ebből: mezőgazdasági járadék (K45)</t>
  </si>
  <si>
    <t>90</t>
  </si>
  <si>
    <t>ebből: foglalkoztatást helyettesítő támogatás [Szoctv. 35. § (1) bek.] (K45)</t>
  </si>
  <si>
    <t>91</t>
  </si>
  <si>
    <t>ebből: polgármesterek korhatár előtti ellátása  (K45)</t>
  </si>
  <si>
    <t>92</t>
  </si>
  <si>
    <t>Lakhatással kapcsolatos ellátások (=93+94) (K46)</t>
  </si>
  <si>
    <t>93</t>
  </si>
  <si>
    <t>ebből: hozzájárulás a lakossági energiaköltségekhez (K46)</t>
  </si>
  <si>
    <t>94</t>
  </si>
  <si>
    <t>ebből: lakbértámogatás (K46)</t>
  </si>
  <si>
    <t>95</t>
  </si>
  <si>
    <t>Intézményi ellátottak pénzbeli juttatásai (&gt;=96+97) (K47)</t>
  </si>
  <si>
    <t>96</t>
  </si>
  <si>
    <t>ebből: állami gondozottak pénzbeli juttatásai (K47)</t>
  </si>
  <si>
    <t>97</t>
  </si>
  <si>
    <t>ebből: oktatásban résztvevők pénzbeli juttatásai (K47)</t>
  </si>
  <si>
    <t>98</t>
  </si>
  <si>
    <t>Egyéb nem intézményi ellátások (&gt;=99+…+117) (K48)</t>
  </si>
  <si>
    <t>99</t>
  </si>
  <si>
    <t>ebből: házastársi pótlék (K48)</t>
  </si>
  <si>
    <t>100</t>
  </si>
  <si>
    <t>ebből: Hadigondozottak Közalapítványát terhelő hadigondozotti ellátások (K48)</t>
  </si>
  <si>
    <t>101</t>
  </si>
  <si>
    <t>ebből: tudományos fokozattal rendelkezők nyugdíjkiegészítése (K48)</t>
  </si>
  <si>
    <t>102</t>
  </si>
  <si>
    <t>ebből:nemzeti gondozotti ellátások (K48)</t>
  </si>
  <si>
    <t>103</t>
  </si>
  <si>
    <t>ebből: nemzeti helytállásért pótlék (K48)</t>
  </si>
  <si>
    <t>104</t>
  </si>
  <si>
    <t>ebből: egyes nyugdíjjogi hátrányok enyhítése miatti (közszolgálati idő után járó) nyugdíj-kiegészítés (K48)</t>
  </si>
  <si>
    <t>105</t>
  </si>
  <si>
    <t>ebből: egyes, tartós időtartamú szabadságelvonást elszenvedettek részére járó juttatás (K48)</t>
  </si>
  <si>
    <t>106</t>
  </si>
  <si>
    <t>ebből: a Nemzet Színésze címet viselő színészek havi életjáradéka, művészeti nyugdíjsegélyek, művészjáradék, balettművészeti életjáradék (K48)</t>
  </si>
  <si>
    <t>107</t>
  </si>
  <si>
    <t>ebből: az elhunyt akadémikusok hozzátartozóinak folyósított özvegyi- és árvaellátás (K48)</t>
  </si>
  <si>
    <t>108</t>
  </si>
  <si>
    <t>ebből: a Nemzet Sportolója címmel járó járadék, olimpiai járadék, idős sportolók szociális támogatása (K48)</t>
  </si>
  <si>
    <t>109</t>
  </si>
  <si>
    <t>ebből: életjáradék termőföldért (K48)</t>
  </si>
  <si>
    <t>110</t>
  </si>
  <si>
    <t>ebből: Bevándorlási és Állampolgársági Hivatal által folyósított ellátások (K48)</t>
  </si>
  <si>
    <t>111</t>
  </si>
  <si>
    <t>ebből: szépkorúak jubileumi juttatása (K48)</t>
  </si>
  <si>
    <t>112</t>
  </si>
  <si>
    <t>ebből: időskorúak járadéka [Szoctv. 32/B. § (1) bekezdése] (K48)</t>
  </si>
  <si>
    <t>113</t>
  </si>
  <si>
    <t>ebből: egyéb, az önkormányzat rendeletében megállapított juttatás (K48)</t>
  </si>
  <si>
    <t>114</t>
  </si>
  <si>
    <t>ebből: köztemetés [Szoctv. 48.§] (K48)</t>
  </si>
  <si>
    <t>115</t>
  </si>
  <si>
    <t>116</t>
  </si>
  <si>
    <t>ebből: egészségkárosodási és gyermekfelügyeleti támogatás [Szoctv. 37.§ (1) bekezdés a) és b) pontja] (K48)</t>
  </si>
  <si>
    <t>117</t>
  </si>
  <si>
    <t>ebből: önkormányzat által saját hatáskörben (nem szociális és gyermekvédelmi előírások alapján) adott más ellátás (K48)</t>
  </si>
  <si>
    <t>118</t>
  </si>
  <si>
    <t>Ellátottak pénzbeli juttatásai (=61+62+73+74+83+92+95+98) (K4)</t>
  </si>
  <si>
    <t>119</t>
  </si>
  <si>
    <t>Nemzetközi kötelezettségek (&gt;=120) (K501)</t>
  </si>
  <si>
    <t>120</t>
  </si>
  <si>
    <t>ebből: Európai Unió (K501)</t>
  </si>
  <si>
    <t>121</t>
  </si>
  <si>
    <t>122</t>
  </si>
  <si>
    <t>A helyi önkormányzatok törvényi előíráson alapuló befizetései (K5022)</t>
  </si>
  <si>
    <t>123</t>
  </si>
  <si>
    <t>Egyéb elvonások, befizetések (K5023)</t>
  </si>
  <si>
    <t>124</t>
  </si>
  <si>
    <t>Elvonások és befizetések (=121+122+123) (K502)</t>
  </si>
  <si>
    <t>125</t>
  </si>
  <si>
    <t>Működési célú garancia- és kezességvállalásból származó kifizetés államháztartáson belülre (K503)</t>
  </si>
  <si>
    <t>126</t>
  </si>
  <si>
    <t>Működési célú visszatérítendő támogatások, kölcsönök nyújtása államháztartáson belülre (=127+…+136) (K504)</t>
  </si>
  <si>
    <t>127</t>
  </si>
  <si>
    <t>ebből: központi költségvetési szervek (K504)</t>
  </si>
  <si>
    <t>128</t>
  </si>
  <si>
    <t>ebből: központi kezelésű előirányzatok (K504)</t>
  </si>
  <si>
    <t>129</t>
  </si>
  <si>
    <t>ebből: fejezeti kezelésű előirányzatok EU-s programokra és azok hazai társfinanszírozása (K504)</t>
  </si>
  <si>
    <t>130</t>
  </si>
  <si>
    <t>ebből: egyéb fejezeti kezelésű előirányzatok (K504)</t>
  </si>
  <si>
    <t>131</t>
  </si>
  <si>
    <t>ebből: társadalombiztosítás pénzügyi alapjai (K504)</t>
  </si>
  <si>
    <t>132</t>
  </si>
  <si>
    <t>ebből: elkülönített állami pénzalapok (K504)</t>
  </si>
  <si>
    <t>133</t>
  </si>
  <si>
    <t>ebből: helyi önkormányzatok és költségvetési szerveik (K504)</t>
  </si>
  <si>
    <t>134</t>
  </si>
  <si>
    <t>ebből: társulások és költségvetési szerveik (K504)</t>
  </si>
  <si>
    <t>135</t>
  </si>
  <si>
    <t>ebből: nemzetiségi önkormányzatok és költségvetési szerveik (K504)</t>
  </si>
  <si>
    <t>136</t>
  </si>
  <si>
    <t>ebből: térségi fejlesztési tanácsok és költségvetési szerveik (K504)</t>
  </si>
  <si>
    <t>137</t>
  </si>
  <si>
    <t>Működési célú visszatérítendő támogatások, kölcsönök törlesztése államháztartáson belülre (=138+…+147) (K505)</t>
  </si>
  <si>
    <t>138</t>
  </si>
  <si>
    <t>ebből: központi költségvetési szervek (K505)</t>
  </si>
  <si>
    <t>139</t>
  </si>
  <si>
    <t>ebből: központi kezelésű előirányzatok (K505)</t>
  </si>
  <si>
    <t>140</t>
  </si>
  <si>
    <t>ebből: fejezeti kezelésű előirányzatok EU-s programokra és azok hazai társfinanszírozása (K505)</t>
  </si>
  <si>
    <t>141</t>
  </si>
  <si>
    <t>ebből: egyéb fejezeti kezelésű előirányzatok (K505)</t>
  </si>
  <si>
    <t>142</t>
  </si>
  <si>
    <t>ebből: társadalombiztosítás pénzügyi alapjai (K505)</t>
  </si>
  <si>
    <t>143</t>
  </si>
  <si>
    <t>ebből: elkülönített állami pénzalapok (K505)</t>
  </si>
  <si>
    <t>144</t>
  </si>
  <si>
    <t>ebből: helyi önkormányzatok és költségvetési szerveik (K505)</t>
  </si>
  <si>
    <t>145</t>
  </si>
  <si>
    <t>ebből: társulások és költségvetési szerveik (K505)</t>
  </si>
  <si>
    <t>146</t>
  </si>
  <si>
    <t>ebből: nemzetiségi önkormányzatok és költségvetési szerveik (K505)</t>
  </si>
  <si>
    <t>147</t>
  </si>
  <si>
    <t>ebből: térségi fejlesztési tanácsok és költségvetési szerveik (K505)</t>
  </si>
  <si>
    <t>148</t>
  </si>
  <si>
    <t>Egyéb működési célú támogatások államháztartáson belülre (=149+…+158) (K506)</t>
  </si>
  <si>
    <t>149</t>
  </si>
  <si>
    <t>150</t>
  </si>
  <si>
    <t>ebből: központi kezelésű előirányzatok (K506)</t>
  </si>
  <si>
    <t>151</t>
  </si>
  <si>
    <t>ebből: fejezeti kezelésű előirányzatok EU-s programokra és azok hazai társfinanszírozása (K506)</t>
  </si>
  <si>
    <t>152</t>
  </si>
  <si>
    <t>ebből: egyéb fejezeti kezelésű előirányzatok (K506)</t>
  </si>
  <si>
    <t>153</t>
  </si>
  <si>
    <t>ebből: társadalombiztosítás pénzügyi alapjai (K506)</t>
  </si>
  <si>
    <t>154</t>
  </si>
  <si>
    <t>ebből: elkülönített állami pénzalapok (K506)</t>
  </si>
  <si>
    <t>155</t>
  </si>
  <si>
    <t>156</t>
  </si>
  <si>
    <t>157</t>
  </si>
  <si>
    <t>ebből: nemzetiségi önkormányzatok és költségvetési szerveik (K506)</t>
  </si>
  <si>
    <t>158</t>
  </si>
  <si>
    <t>159</t>
  </si>
  <si>
    <t>Működési célú garancia- és kezességvállalásból származó kifizetés államháztartáson kívülre (&gt;=160) (K507)</t>
  </si>
  <si>
    <t>160</t>
  </si>
  <si>
    <t>ebből: állami vagy önkormányzati tulajdonban lévő gazdasági társaságok tartozásai miatti kifizetések (K507)</t>
  </si>
  <si>
    <t>161</t>
  </si>
  <si>
    <t>Működési célú visszatérítendő támogatások, kölcsönök nyújtása államháztartáson kívülre (=162+…+172) (K508)</t>
  </si>
  <si>
    <t>162</t>
  </si>
  <si>
    <t>ebből: egyházi jogi személyek (K508)</t>
  </si>
  <si>
    <t>163</t>
  </si>
  <si>
    <t>ebből: nonprofit gazdasági társaságok (K508)</t>
  </si>
  <si>
    <t>164</t>
  </si>
  <si>
    <t>ebből: egyéb civil szervezetek (K508)</t>
  </si>
  <si>
    <t>165</t>
  </si>
  <si>
    <t>ebből: háztartások (K508)</t>
  </si>
  <si>
    <t>166</t>
  </si>
  <si>
    <t>ebből: pénzügyi vállalkozások (K508)</t>
  </si>
  <si>
    <t>167</t>
  </si>
  <si>
    <t>ebből: állami többségi tulajdonú nem pénzügyi vállalkozások (K508)</t>
  </si>
  <si>
    <t>168</t>
  </si>
  <si>
    <t>ebből:önkormányzati többségi tulajdonú nem pénzügyi vállalkozások (K508)</t>
  </si>
  <si>
    <t>169</t>
  </si>
  <si>
    <t>ebből: egyéb vállalkozások (K508)</t>
  </si>
  <si>
    <t>170</t>
  </si>
  <si>
    <t>ebből: Európai Unió  (K508)</t>
  </si>
  <si>
    <t>171</t>
  </si>
  <si>
    <t>ebből: kormányok és nemzetközi szervezetek (K508)</t>
  </si>
  <si>
    <t>172</t>
  </si>
  <si>
    <t>ebből: egyéb külföldiek (K508)</t>
  </si>
  <si>
    <t>173</t>
  </si>
  <si>
    <t>Árkiegészítések, ártámogatások (K509)</t>
  </si>
  <si>
    <t>174</t>
  </si>
  <si>
    <t>Kamattámogatások (K510)</t>
  </si>
  <si>
    <t>175</t>
  </si>
  <si>
    <t>Működési célú támogatások az Európai Uniónak (K511)</t>
  </si>
  <si>
    <t>176</t>
  </si>
  <si>
    <t>Egyéb működési célú támogatások államháztartáson kívülre (=177+…+186) (K512)</t>
  </si>
  <si>
    <t>177</t>
  </si>
  <si>
    <t>ebből: egyházi jogi személyek (K512)</t>
  </si>
  <si>
    <t>178</t>
  </si>
  <si>
    <t>ebből: nonprofit gazdasági társaságok (K512)</t>
  </si>
  <si>
    <t>179</t>
  </si>
  <si>
    <t>180</t>
  </si>
  <si>
    <t>ebből: háztartások (K512)</t>
  </si>
  <si>
    <t>181</t>
  </si>
  <si>
    <t>ebből: pénzügyi vállalkozások (K512)</t>
  </si>
  <si>
    <t>182</t>
  </si>
  <si>
    <t>ebből: állami többségi tulajdonú nem pénzügyi vállalkozások (K512)</t>
  </si>
  <si>
    <t>183</t>
  </si>
  <si>
    <t>ebből:önkormányzati többségi tulajdonú nem pénzügyi vállalkozások (K512)</t>
  </si>
  <si>
    <t>184</t>
  </si>
  <si>
    <t>ebből: egyéb vállalkozások (K512)</t>
  </si>
  <si>
    <t>185</t>
  </si>
  <si>
    <t>ebből: kormányok és nemzetközi szervezetek (K512)</t>
  </si>
  <si>
    <t>186</t>
  </si>
  <si>
    <t>ebből: egyéb külföldiek (K512)</t>
  </si>
  <si>
    <t>187</t>
  </si>
  <si>
    <t>Egyéb működési célú kiadások (=119+124+125+126+137+148+159+161+173+174+175+176+187) (K5)</t>
  </si>
  <si>
    <t>189</t>
  </si>
  <si>
    <t>190</t>
  </si>
  <si>
    <t>Ingatlanok beszerzése, létesítése (&gt;=191) (K62)</t>
  </si>
  <si>
    <t>191</t>
  </si>
  <si>
    <t>ebből: termőföld-vásárlás kiadásai (K62)</t>
  </si>
  <si>
    <t>192</t>
  </si>
  <si>
    <t>Informatikai eszközök beszerzése, létesítése (K63)</t>
  </si>
  <si>
    <t>193</t>
  </si>
  <si>
    <t>194</t>
  </si>
  <si>
    <t>Részesedések beszerzése (K65)</t>
  </si>
  <si>
    <t>195</t>
  </si>
  <si>
    <t>Meglévő részesedések növeléséhez kapcsolódó kiadások (K66)</t>
  </si>
  <si>
    <t>196</t>
  </si>
  <si>
    <t>197</t>
  </si>
  <si>
    <t>Beruházások (=189+190+192+…+196) (K6)</t>
  </si>
  <si>
    <t>198</t>
  </si>
  <si>
    <t>199</t>
  </si>
  <si>
    <t>Informatikai eszközök felújítása (K72)</t>
  </si>
  <si>
    <t>200</t>
  </si>
  <si>
    <t>Egyéb tárgyi eszközök felújítása  (K73)</t>
  </si>
  <si>
    <t>201</t>
  </si>
  <si>
    <t>202</t>
  </si>
  <si>
    <t>Felújítások (=198+...+201) (K7)</t>
  </si>
  <si>
    <t>203</t>
  </si>
  <si>
    <t>Felhalmozási célú garancia- és kezességvállalásból származó kifizetés államháztartáson belülre (K81)</t>
  </si>
  <si>
    <t>204</t>
  </si>
  <si>
    <t>Felhalmozási célú visszatérítendő támogatások, kölcsönök nyújtása államháztartáson belülre (=205+…+214) (K82)</t>
  </si>
  <si>
    <t>205</t>
  </si>
  <si>
    <t>ebből: központi költségvetési szervek (K82)</t>
  </si>
  <si>
    <t>206</t>
  </si>
  <si>
    <t>ebből: központi kezelésű előirányzatok (K82)</t>
  </si>
  <si>
    <t>207</t>
  </si>
  <si>
    <t>ebből: fejezeti kezelésű előirányzatok EU-s programokra és azok hazai társfinanszírozása (K82)</t>
  </si>
  <si>
    <t>208</t>
  </si>
  <si>
    <t>ebből: egyéb fejezeti kezelésű előirányzatok (K82)</t>
  </si>
  <si>
    <t>209</t>
  </si>
  <si>
    <t>ebből: társadalombiztosítás pénzügyi alapjai (K82)</t>
  </si>
  <si>
    <t>210</t>
  </si>
  <si>
    <t>ebből: elkülönített állami pénzalapok (K82)</t>
  </si>
  <si>
    <t>211</t>
  </si>
  <si>
    <t>ebből: helyi önkormányzatok és költségvetési szerveik (K82)</t>
  </si>
  <si>
    <t>212</t>
  </si>
  <si>
    <t>ebből: társulások és költségvetési szerveik (K82)</t>
  </si>
  <si>
    <t>213</t>
  </si>
  <si>
    <t>ebből: nemzetiségi önkormányzatok és költségvetési szerveik (K82)</t>
  </si>
  <si>
    <t>214</t>
  </si>
  <si>
    <t>ebből: térségi fejlesztési tanácsok és költségvetési szerveik (K82)</t>
  </si>
  <si>
    <t>215</t>
  </si>
  <si>
    <t>Felhalmozási célú visszatérítendő támogatások, kölcsönök törlesztése államháztartáson belülre (=216+…+225) (K83)</t>
  </si>
  <si>
    <t>216</t>
  </si>
  <si>
    <t>ebből: központi költségvetési szervek (K83)</t>
  </si>
  <si>
    <t>217</t>
  </si>
  <si>
    <t>ebből: központi kezelésű előirányzatok (K83)</t>
  </si>
  <si>
    <t>218</t>
  </si>
  <si>
    <t>ebből: fejezeti kezelésű előirányzatok EU-s programokra és azok hazai társfinanszírozása (K83)</t>
  </si>
  <si>
    <t>219</t>
  </si>
  <si>
    <t>ebből: egyéb fejezeti kezelésű előirányzatok (K83)</t>
  </si>
  <si>
    <t>220</t>
  </si>
  <si>
    <t>ebből: társadalombiztosítás pénzügyi alapjai (K83)</t>
  </si>
  <si>
    <t>221</t>
  </si>
  <si>
    <t>ebből: elkülönített állami pénzalapok (K83)</t>
  </si>
  <si>
    <t>222</t>
  </si>
  <si>
    <t>ebből: helyi önkormányzatok és költségvetési szerveik (K83)</t>
  </si>
  <si>
    <t>223</t>
  </si>
  <si>
    <t>ebből: társulások és költségvetési szerveik (K83)</t>
  </si>
  <si>
    <t>224</t>
  </si>
  <si>
    <t>ebből: nemzetiségi önkormányzatok és költségvetési szerveik (K83)</t>
  </si>
  <si>
    <t>225</t>
  </si>
  <si>
    <t>ebből: térségi fejlesztési tanácsok és költségvetési szerveik (K83)</t>
  </si>
  <si>
    <t>226</t>
  </si>
  <si>
    <t>Egyéb felhalmozási célú támogatások államháztartáson belülre (=227+…+236) (K84)</t>
  </si>
  <si>
    <t>227</t>
  </si>
  <si>
    <t>ebből: központi költségvetési szervek (K84)</t>
  </si>
  <si>
    <t>228</t>
  </si>
  <si>
    <t>ebből: központi kezelésű előirányzatok (K84)</t>
  </si>
  <si>
    <t>229</t>
  </si>
  <si>
    <t>ebből: fejezeti kezelésű előirányzatok EU-s programokra és azok hazai társfinanszírozása (K84)</t>
  </si>
  <si>
    <t>230</t>
  </si>
  <si>
    <t>ebből: egyéb fejezeti kezelésű előirányzatok (K84)</t>
  </si>
  <si>
    <t>231</t>
  </si>
  <si>
    <t>ebből: társadalombiztosítás pénzügyi alapjai (K84)</t>
  </si>
  <si>
    <t>232</t>
  </si>
  <si>
    <t>ebből: elkülönített állami pénzalapok (K84)</t>
  </si>
  <si>
    <t>233</t>
  </si>
  <si>
    <t>ebből: helyi önkormányzatok és költségvetési szerveik (K84)</t>
  </si>
  <si>
    <t>234</t>
  </si>
  <si>
    <t>ebből: társulások és költségvetési szerveik (K84)</t>
  </si>
  <si>
    <t>235</t>
  </si>
  <si>
    <t>ebből: nemzetiségi önkormányzatok és költségvetési szerveik (K84)</t>
  </si>
  <si>
    <t>236</t>
  </si>
  <si>
    <t>ebből: térségi fejlesztési tanácsok és költségvetési szerveik (K84)</t>
  </si>
  <si>
    <t>237</t>
  </si>
  <si>
    <t>Felhalmozási célú garancia- és kezességvállalásból származó kifizetés államháztartáson kívülre (&gt;=241) (K85)</t>
  </si>
  <si>
    <t>238</t>
  </si>
  <si>
    <t>ebből: állami vagy önkormányzati tulajdonban lévő gazdasági társaságok tartozásai miatti kifizetések (K85)</t>
  </si>
  <si>
    <t>239</t>
  </si>
  <si>
    <t>Felhalmozási célú visszatérítendő támogatások, kölcsönök nyújtása államháztartáson kívülre (=240+…+250) (K86)</t>
  </si>
  <si>
    <t>240</t>
  </si>
  <si>
    <t>ebből: egyházi jogi személyek (K86)</t>
  </si>
  <si>
    <t>241</t>
  </si>
  <si>
    <t>ebből: nonprofit gazdasági társaságok (K86)</t>
  </si>
  <si>
    <t>242</t>
  </si>
  <si>
    <t>ebből: egyéb civil szervezetek (K86)</t>
  </si>
  <si>
    <t>243</t>
  </si>
  <si>
    <t>ebből: háztartások (K86)</t>
  </si>
  <si>
    <t>244</t>
  </si>
  <si>
    <t>ebből: pénzügyi vállalkozások (K86)</t>
  </si>
  <si>
    <t>245</t>
  </si>
  <si>
    <t>ebből: állami többségi tulajdonú nem pénzügyi vállalkozások (K86)</t>
  </si>
  <si>
    <t>246</t>
  </si>
  <si>
    <t>ebből:önkormányzati többségi tulajdonú nem pénzügyi vállalkozások (K86)</t>
  </si>
  <si>
    <t>247</t>
  </si>
  <si>
    <t>ebből: egyéb vállalkozások (K86)</t>
  </si>
  <si>
    <t>248</t>
  </si>
  <si>
    <t>ebből: Európai Unió  (K86)</t>
  </si>
  <si>
    <t>249</t>
  </si>
  <si>
    <t>ebből: kormányok és nemzetközi szervezetek (K86)</t>
  </si>
  <si>
    <t>250</t>
  </si>
  <si>
    <t>ebből: egyéb külföldiek (K86)</t>
  </si>
  <si>
    <t>251</t>
  </si>
  <si>
    <t>Lakástámogatás (K87)</t>
  </si>
  <si>
    <t>252</t>
  </si>
  <si>
    <t>Felhalmozási célú támogatások az Európai Uniónak (K88)</t>
  </si>
  <si>
    <t>253</t>
  </si>
  <si>
    <t>Egyéb felhalmozási célú támogatások államháztartáson kívülre (=254+…+263) (K89)</t>
  </si>
  <si>
    <t>254</t>
  </si>
  <si>
    <t>ebből: egyházi jogi személyek (K89)</t>
  </si>
  <si>
    <t>255</t>
  </si>
  <si>
    <t>ebből: nonprofit gazdasági társaságok (K89)</t>
  </si>
  <si>
    <t>256</t>
  </si>
  <si>
    <t>ebből: egyéb civil szervezetek (K89)</t>
  </si>
  <si>
    <t>257</t>
  </si>
  <si>
    <t>ebből: háztartások (K89)</t>
  </si>
  <si>
    <t>258</t>
  </si>
  <si>
    <t>ebből: pénzügyi vállalkozások (K89)</t>
  </si>
  <si>
    <t>259</t>
  </si>
  <si>
    <t>ebből: állami többségi tulajdonú nem pénzügyi vállalkozások (K89)</t>
  </si>
  <si>
    <t>260</t>
  </si>
  <si>
    <t>ebből:önkormányzati többségi tulajdonú nem pénzügyi vállalkozások (K89)</t>
  </si>
  <si>
    <t>261</t>
  </si>
  <si>
    <t>ebből: egyéb vállalkozások (K89)</t>
  </si>
  <si>
    <t>262</t>
  </si>
  <si>
    <t>ebből: kormányok és nemzetközi szervezetek (K89)</t>
  </si>
  <si>
    <t>263</t>
  </si>
  <si>
    <t>ebből: egyéb külföldiek (K89)</t>
  </si>
  <si>
    <t>264</t>
  </si>
  <si>
    <t>Egyéb felhalmozási célú kiadások (=203+204+215+226+237+239+251+252+253) (K8)</t>
  </si>
  <si>
    <t>265</t>
  </si>
  <si>
    <t>Költségvetési kiadások (=20+21+60+118+188+197+202+264) (K1-K8)</t>
  </si>
  <si>
    <t>Módosított előirányzat 08. 31.</t>
  </si>
  <si>
    <t>Módosított előirányzat 12. 31.</t>
  </si>
  <si>
    <t>Önkormányzatok működési támogatásai (=01+…+06)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</si>
  <si>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</si>
  <si>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</si>
  <si>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(=11+…+20) (B14)</t>
  </si>
  <si>
    <t>ebből: központi költségvetési szervek (B14)</t>
  </si>
  <si>
    <t>ebből: központi kezelésű előirányzatok (B14)</t>
  </si>
  <si>
    <t>ebből: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</si>
  <si>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</si>
  <si>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</si>
  <si>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</si>
  <si>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</si>
  <si>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</si>
  <si>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</si>
  <si>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</si>
  <si>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Működési célú visszatérítendő támogatások, kölcsönök igénybevétele államháztartáson belülről (=22+…+31) (B15)</t>
  </si>
  <si>
    <t>ebből: központi költségvetési szervek (B15)</t>
  </si>
  <si>
    <t>ebből: központi kezelésű előirányzatok (B15)</t>
  </si>
  <si>
    <t>ebből: fejezeti kezelésű előirányzatok EU-s programokra és azok hazai társfinanszírozása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</si>
  <si>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</si>
  <si>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</si>
  <si>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</si>
  <si>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</si>
  <si>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</si>
  <si>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</si>
  <si>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</si>
  <si>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Egyéb működési célú támogatások bevételei államháztartáson belülről (=33+…+42) (B16)</t>
  </si>
  <si>
    <t>ebből: központi költségvetési szervek (B16)</t>
  </si>
  <si>
    <t>ebből: fejezeti kezelésű előirányzatok EU-s programokra és azok hazai társfinanszírozása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</si>
  <si>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</si>
  <si>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</si>
  <si>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</si>
  <si>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Működési célú támogatások államháztartáson belülről (=07+...+10+21+32) (B1)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</si>
  <si>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</si>
  <si>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(=47+…+56) (B23)</t>
  </si>
  <si>
    <t>ebből: központi költségvetési szervek (B23)</t>
  </si>
  <si>
    <t>ebből: központi kezelésű előirányzatok (B23)</t>
  </si>
  <si>
    <t>ebből: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</si>
  <si>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</si>
  <si>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</si>
  <si>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</si>
  <si>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</si>
  <si>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</si>
  <si>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</si>
  <si>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</si>
  <si>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Felhalmozási célú visszatérítendő támogatások, kölcsönök igénybevétele államháztartáson belülről (=58+…+67) (B24)</t>
  </si>
  <si>
    <t>ebből: központi költségvetési szervek (B24)</t>
  </si>
  <si>
    <t>ebből: központi kezelésű előirányzatok (B24)</t>
  </si>
  <si>
    <t>ebből: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</si>
  <si>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</si>
  <si>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</si>
  <si>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</si>
  <si>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</si>
  <si>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</si>
  <si>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</si>
  <si>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</si>
  <si>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Egyéb felhalmozási célú támogatások bevételei államháztartáson belülről (=69+…+78) (B25)</t>
  </si>
  <si>
    <t>ebből: központi költségvetési szervek (B25)</t>
  </si>
  <si>
    <t>ebből: központi kezelésű előirányzatok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</si>
  <si>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</si>
  <si>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</si>
  <si>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</si>
  <si>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</si>
  <si>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</si>
  <si>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</si>
  <si>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</si>
  <si>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Felhalmozási célú támogatások államháztartáson belülről (=44+45+46+57+68) (B2)</t>
  </si>
  <si>
    <t>Magánszemélyek jövedelemadói (=81+82+83) (B311)</t>
  </si>
  <si>
    <t>ebből: személyi jövedelemadó (B311)</t>
  </si>
  <si>
    <t>ebből: magánszemély jogviszonyának megszűnéséhez kapcsolódó egyes jövedelmek különadója (B311)</t>
  </si>
  <si>
    <t>ebből: termőföld bérbeadásából származó jövedelem utáni személyi jövedelemadó (B311)</t>
  </si>
  <si>
    <t>Társaságok jövedelemadói (=85+…+92) (B312)</t>
  </si>
  <si>
    <t>ebből: társasági adó (B312)</t>
  </si>
  <si>
    <t>ebből: társas vállalkozások különadója (B312)</t>
  </si>
  <si>
    <t>ebből: hitelintézetek és pénzügyi vállalkozások különadója (B312)</t>
  </si>
  <si>
    <t>ebből: hiteintézeti járadék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</si>
  <si>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</si>
  <si>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</si>
  <si>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</si>
  <si>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</si>
  <si>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Jövedelemadók (=80+84) (B31)</t>
  </si>
  <si>
    <t>Szociális hozzájárulási adó és járulékok (=95+…+103) (B32)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</si>
  <si>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</si>
  <si>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</si>
  <si>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</si>
  <si>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</si>
  <si>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</si>
  <si>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</si>
  <si>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</si>
  <si>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</si>
  <si>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</si>
  <si>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Bérhez és foglalkoztatáshoz kapcsolódó adók (=105+…+108) (B33)</t>
  </si>
  <si>
    <t>ebből: szakképzési hozzájárulás  (B33)</t>
  </si>
  <si>
    <t>ebből: rehabilitációs hozzájárulás (B33)</t>
  </si>
  <si>
    <t>ebből: egészségügyi hozzájárulás (B33)</t>
  </si>
  <si>
    <t>ebből: egyszerűsített foglalkoztatás utáni közterhek (B33)</t>
  </si>
  <si>
    <t>Vagyoni tipusú adók (=110+…+115)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</si>
  <si>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</si>
  <si>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</si>
  <si>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</si>
  <si>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</si>
  <si>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Értékesítési és forgalmi adók (=117+…+138) (B351)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</si>
  <si>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</si>
  <si>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</si>
  <si>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</si>
  <si>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</si>
  <si>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</si>
  <si>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</si>
  <si>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ideiglenes jelleggel végzett tevékenység után fizetett helyi iparűzési adó (B351)</t>
  </si>
  <si>
    <t>ebből: innovációs járulék (B351)</t>
  </si>
  <si>
    <t>ebből: egyszerűsített vállalkozási adó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</si>
  <si>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</si>
  <si>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</si>
  <si>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§. (1) bekezdése) (B351)</t>
  </si>
  <si>
    <t>ebből: gyógyszer és gyógyászati segédeszköz ismertetés utáni befizetések [2006. évi XCVIII. tv. 36. § (4) bek.] (B351)</t>
  </si>
  <si>
    <t>ebből:  gyógyszertámogatás többletének sávos kockázatviseléséből származó bevételek [2006. évi XCVIII. tv. 42. § ] (B351)</t>
  </si>
  <si>
    <t>ebből: népegészségügyi termékadó (B351)</t>
  </si>
  <si>
    <t>ebből: dohányipari vállalkozások egészségügyi hozzájárulása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</si>
  <si>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</si>
  <si>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</si>
  <si>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</si>
  <si>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</si>
  <si>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</si>
  <si>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Fogyasztási adók  (=140+141+142) (B352)</t>
  </si>
  <si>
    <t>ebből: jövedéki adó (B352)</t>
  </si>
  <si>
    <t>ebből: regisztrációs adó (B352)</t>
  </si>
  <si>
    <t>ebből: turizmusfejlesztési hozzájárulás (B352)</t>
  </si>
  <si>
    <t>Pénzügyi monopóliumok nyereségét terhelő adók  (B353)</t>
  </si>
  <si>
    <t>Gépjárműadók (=145+…+148) (B354)</t>
  </si>
  <si>
    <t>ebből: belföldi gépjárművek adójának a központi költségvetést megillető része (B354)</t>
  </si>
  <si>
    <t>ebből: külföldi gépjárművek adója (B354)</t>
  </si>
  <si>
    <t>ebből: gépjármű túlsúlydíj (B354)</t>
  </si>
  <si>
    <t>Egyéb áruhasználati és szolgáltatási adók  (=150+…+166) (B355)</t>
  </si>
  <si>
    <t>ebből: kulturális adó (B355)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</si>
  <si>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</si>
  <si>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</si>
  <si>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</si>
  <si>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</si>
  <si>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</si>
  <si>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</si>
  <si>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</si>
  <si>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</si>
  <si>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</si>
  <si>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</si>
  <si>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</si>
  <si>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</si>
  <si>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</si>
  <si>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</si>
  <si>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</si>
  <si>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</si>
  <si>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Termékek és szolgáltatások adói (=116+139+143+144+149)  (B35)</t>
  </si>
  <si>
    <t>Egyéb közhatalmi bevételek (&gt;=169+…+185) (B36)</t>
  </si>
  <si>
    <t>ebből: cégnyílvántartás bevételei (B36)</t>
  </si>
  <si>
    <t>ebből: eljárási illetékek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</si>
  <si>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</si>
  <si>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</si>
  <si>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</si>
  <si>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</si>
  <si>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</si>
  <si>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</si>
  <si>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</si>
  <si>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</si>
  <si>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vagyoni típusú települési adók (B36)</t>
  </si>
  <si>
    <t>ebből: jövedelmi típusú települési adók (B36)</t>
  </si>
  <si>
    <t>ebből: egyéb települési adók (B36)</t>
  </si>
  <si>
    <t>ebből: önkormányzat által beszedett talajterhelési díj (B36)</t>
  </si>
  <si>
    <t>ebből: előrehozott helyi adó (B36)</t>
  </si>
  <si>
    <t>Közhatalmi bevételek (=93+94+104+109+167+168) (B3)</t>
  </si>
  <si>
    <t>Készletértékesítés ellenértéke (B401)</t>
  </si>
  <si>
    <t>ebből:tárgyi eszközök bérbeadásából származó bevétel (B402)</t>
  </si>
  <si>
    <t>ebből: utak használata ellenében beszedett használati díj, pótdíj, elektronikus útdíj (B402)</t>
  </si>
  <si>
    <t>Közvetített szolgáltatások ellenértéke  (&gt;=192) (B403)</t>
  </si>
  <si>
    <t>ebből: államháztartáson belül (B403)</t>
  </si>
  <si>
    <t>Tulajdonosi bevételek (&gt;=194+…+199) (B404)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</si>
  <si>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</si>
  <si>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</si>
  <si>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</si>
  <si>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</si>
  <si>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 önkormányzati többségi tulajdonú vállalkozástól kapott osztalék (B404)</t>
  </si>
  <si>
    <t>ebből: egyéb részesedések után kapott osztalék (B404)</t>
  </si>
  <si>
    <t>Befektetett pénzügyi eszközökből származó bevételek (&gt;=204+205) (B4081)</t>
  </si>
  <si>
    <t>ebből: államháztartáson belül (B4081)</t>
  </si>
  <si>
    <t>ebből: hitelviszonyt megtestesítő értékpapírok értékesítési nyeresége (B4081)</t>
  </si>
  <si>
    <t>ebből: államháztartáson belül (B4082)</t>
  </si>
  <si>
    <t>ebből: fedezeti ügyletek kamatbevételei (B4082)</t>
  </si>
  <si>
    <t>Kamatbevételek és más nyereségjellegű bevételek (=203+206) (B408)</t>
  </si>
  <si>
    <t>Részesedésekből származó pénzügyi műveletek bevételei (B4091)</t>
  </si>
  <si>
    <t>Más egyéb pénzügyi műveletek bevételei (&gt;=212+216) (B4092)</t>
  </si>
  <si>
    <t>ebből: részesedések értékesítéséhez kapcsolódó realizált nyereség (B4092)</t>
  </si>
  <si>
    <t>ebből: hitelviszonyt megtestesítő értékpapírok értékesítési nyeresége (B4092)</t>
  </si>
  <si>
    <t>ebből: befektetési jegyek bevételei (B4092)</t>
  </si>
  <si>
    <t>ebből: hitelviszonyt megtestesítő értékpapírok kibocsátási nyeresége (B4092)</t>
  </si>
  <si>
    <t>ebből: valuta és deviza eszközök realizált árfolyamnyeresége (B4092)</t>
  </si>
  <si>
    <t>Egyéb pénzügyi műveletek bevételei (=210+211) (B409)</t>
  </si>
  <si>
    <t>Biztosító által fizetett kártérítés (B410)</t>
  </si>
  <si>
    <t>Egyéb működési bevételek (&gt;=220+221) (B411)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</si>
  <si>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</si>
  <si>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</si>
  <si>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Működési bevételek (=187+188+191+193+200+…+202+209+217+218+219) (B4)</t>
  </si>
  <si>
    <t>Immateriális javak értékesítése (&gt;=224) (B51)</t>
  </si>
  <si>
    <t>ebből: kiotói egységek és kibocsátási egységek eladásából befolyt eladási ár (B51)</t>
  </si>
  <si>
    <t>Ingatlanok értékesítése (&gt;=226) (B52)</t>
  </si>
  <si>
    <t>ebből: termőföld-eladás bevételei (B52)</t>
  </si>
  <si>
    <t>Egyéb tárgyi eszközök értékesítése (B53)</t>
  </si>
  <si>
    <t>Részesedések értékesítése (&gt;=229) (B54)</t>
  </si>
  <si>
    <t>ebből: privatizációból származó bevétel (B54)</t>
  </si>
  <si>
    <t>Részesedések megszűnéséhez kapcsolódó bevételek (B55)</t>
  </si>
  <si>
    <t>Felhalmozási bevételek (=223+225+227+228+230) (B5)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</si>
  <si>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</si>
  <si>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</si>
  <si>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</si>
  <si>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(=236+…+244) (B64)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</si>
  <si>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</si>
  <si>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</si>
  <si>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</si>
  <si>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</si>
  <si>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</si>
  <si>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</si>
  <si>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</si>
  <si>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</si>
  <si>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</si>
  <si>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Egyéb működési célú átvett pénzeszközök (=246…+256) (B65)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</si>
  <si>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</si>
  <si>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</si>
  <si>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</si>
  <si>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</si>
  <si>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</si>
  <si>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</si>
  <si>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</si>
  <si>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</si>
  <si>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</si>
  <si>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</si>
  <si>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</si>
  <si>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Működési célú átvett pénzeszközök (=232+...+235+245) (B6)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</si>
  <si>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</si>
  <si>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</si>
  <si>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</si>
  <si>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Felhalmozási célú visszatérítendő támogatások, kölcsönök visszatérülése államháztartáson kívülről (=262+…+270) (B74)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</si>
  <si>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</si>
  <si>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</si>
  <si>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</si>
  <si>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</si>
  <si>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266</t>
  </si>
  <si>
    <t>ebből: pénzügyi vállalkozások (B74)</t>
  </si>
  <si>
    <t>267</t>
  </si>
  <si>
    <t>ebből: állami többségi tulajdonú nem pénzügyi vállalkozások (B74)</t>
  </si>
  <si>
    <t>268</t>
  </si>
  <si>
    <t>ebből:önkormányzati többségi tulajdonú nem pénzügyi vállalkozások (B74)</t>
  </si>
  <si>
    <t>269</t>
  </si>
  <si>
    <t>ebből: egyéb vállalkozások (B74)</t>
  </si>
  <si>
    <t>270</t>
  </si>
  <si>
    <t>ebből: külföldi szervezetek, személyek (B74)</t>
  </si>
  <si>
    <t>271</t>
  </si>
  <si>
    <t>Egyéb felhalmozási célú átvett pénzeszközök (=272+…+282) (B75)</t>
  </si>
  <si>
    <t>272</t>
  </si>
  <si>
    <t>ebből: egyházi jogi személyek (B75)</t>
  </si>
  <si>
    <t>273</t>
  </si>
  <si>
    <t>ebből: nonprofit gazdasági társaságok (B75)</t>
  </si>
  <si>
    <t>274</t>
  </si>
  <si>
    <t>ebből: egyéb civil szervezetek (B75)</t>
  </si>
  <si>
    <t>275</t>
  </si>
  <si>
    <t>ebből: háztartások (B75)</t>
  </si>
  <si>
    <t>276</t>
  </si>
  <si>
    <t>ebből: pénzügyi vállalkozások (B75)</t>
  </si>
  <si>
    <t>277</t>
  </si>
  <si>
    <t>ebből: állami többségi tulajdonú nem pénzügyi vállalkozások (B75)</t>
  </si>
  <si>
    <t>278</t>
  </si>
  <si>
    <t>ebből:önkormányzati többségi tulajdonú nem pénzügyi vállalkozások (B75)</t>
  </si>
  <si>
    <t>279</t>
  </si>
  <si>
    <t>ebből: egyéb vállalkozások (B75)</t>
  </si>
  <si>
    <t>280</t>
  </si>
  <si>
    <t>ebből: Európai Unió  (B75)</t>
  </si>
  <si>
    <t>281</t>
  </si>
  <si>
    <t>ebből: kormányok és nemzetközi szervezetek (B75)</t>
  </si>
  <si>
    <t>282</t>
  </si>
  <si>
    <t>ebből: egyéb külföldiek (B75)</t>
  </si>
  <si>
    <t>283</t>
  </si>
  <si>
    <t>Felhalmozási célú átvett pénzeszközök (=258+…+261+271) (B7)</t>
  </si>
  <si>
    <t>284</t>
  </si>
  <si>
    <t>Költségvetési bevételek (=43+79+186+222+231+257+283) (B1-B7)</t>
  </si>
  <si>
    <t>Költségvetési bevételek előirányzatának alakulása (összesítés)</t>
  </si>
  <si>
    <t>Költségvetési kiadások előirányzatának alakulása (összesítés)</t>
  </si>
  <si>
    <t xml:space="preserve">        Darnózseli Község Önkormányzat                                                                             
 I. Működési célú bevételek és kiadások mérlege</t>
  </si>
  <si>
    <t>Bevételek</t>
  </si>
  <si>
    <t>Kiadások</t>
  </si>
  <si>
    <t>2018. évi módosított előirányzat</t>
  </si>
  <si>
    <t>1.</t>
  </si>
  <si>
    <t>Önkormányzatok sajátos működési bevételei</t>
  </si>
  <si>
    <t>Személyi juttatások</t>
  </si>
  <si>
    <t>2.</t>
  </si>
  <si>
    <t>Önkormányzatot megillető vagyoni értékű jog értékesítése, hasznosítása</t>
  </si>
  <si>
    <t>Munkaadókat terhelő járulék</t>
  </si>
  <si>
    <t>3.</t>
  </si>
  <si>
    <t>Közhatalmi bevételek</t>
  </si>
  <si>
    <t>Dologi kiadások</t>
  </si>
  <si>
    <t>4.</t>
  </si>
  <si>
    <t>Támogatások, kiegészítések</t>
  </si>
  <si>
    <t>Egyéb működési célú kiadások</t>
  </si>
  <si>
    <t>5.</t>
  </si>
  <si>
    <t>Támogatásértékű bevételek</t>
  </si>
  <si>
    <t>Tartalékok</t>
  </si>
  <si>
    <t>6.</t>
  </si>
  <si>
    <t>EU támogatás</t>
  </si>
  <si>
    <t>Ellátottak pénzbeli juttatásai</t>
  </si>
  <si>
    <t>7.</t>
  </si>
  <si>
    <t>Működési célú pénzeszközátvétel</t>
  </si>
  <si>
    <t>8.</t>
  </si>
  <si>
    <t>Működési célú kölcsön visszatérítése, igénybevétele</t>
  </si>
  <si>
    <t>9.</t>
  </si>
  <si>
    <t>10.</t>
  </si>
  <si>
    <t>11.</t>
  </si>
  <si>
    <t>Költségvetési bevételek összesen:</t>
  </si>
  <si>
    <t>Költségvetési kiadások összesen:</t>
  </si>
  <si>
    <t>12.</t>
  </si>
  <si>
    <t>Előző évi műk. célú pénzm. igénybev.</t>
  </si>
  <si>
    <t>Értékpapír vásárlása, visszavásárlása</t>
  </si>
  <si>
    <t>13.</t>
  </si>
  <si>
    <t>Előző évi váll. maradv. igénybev.</t>
  </si>
  <si>
    <t>Likviditási hitelek törlesztése</t>
  </si>
  <si>
    <t>14.</t>
  </si>
  <si>
    <t>Értékpapír kibocsátása, értékesítése</t>
  </si>
  <si>
    <t>Rövid lejáratú hitelek tölresztése</t>
  </si>
  <si>
    <t>15.</t>
  </si>
  <si>
    <t>Hitelek felvétele</t>
  </si>
  <si>
    <t>Hosszú lejáratú hitelek törlesztése</t>
  </si>
  <si>
    <t>16.</t>
  </si>
  <si>
    <t>Kapott kölcsön, nyújtott kölcsön visszatér.</t>
  </si>
  <si>
    <t>Kölcsön törlesztése, adott kölcsön</t>
  </si>
  <si>
    <t>17.</t>
  </si>
  <si>
    <t>Forgatási célú belf., külf. értékpapírok kibocsátása, értékesítése</t>
  </si>
  <si>
    <t>Befektetési célú belf., külf. értékpapírok vásárlása</t>
  </si>
  <si>
    <t>18.</t>
  </si>
  <si>
    <t>Betét visszavonásából származó bevétel</t>
  </si>
  <si>
    <t>Forgatási célú belföldi, külföldi értékpapírok vásárlása</t>
  </si>
  <si>
    <t>19.</t>
  </si>
  <si>
    <t>Egyéb működési finanszírozási célú bevétel</t>
  </si>
  <si>
    <t>Betét elhelyezése</t>
  </si>
  <si>
    <t>20.</t>
  </si>
  <si>
    <t>Államháztartáson belüli megelőlegezés visszafizetése</t>
  </si>
  <si>
    <t>21.</t>
  </si>
  <si>
    <t>Egyéb</t>
  </si>
  <si>
    <t>22.</t>
  </si>
  <si>
    <t>Finanszírozási célú bevételek (12+…+21)</t>
  </si>
  <si>
    <t>Finanszírozási célú kiadások (12+…+21)</t>
  </si>
  <si>
    <t>23.</t>
  </si>
  <si>
    <t>BEVÉTELEK ÖSSZESEN (11+12+13)</t>
  </si>
  <si>
    <t>KIADÁSOK ÖSSZESEN (11+22)</t>
  </si>
  <si>
    <t>Költségvetési hiány:</t>
  </si>
  <si>
    <t>Költségvetési többlet:</t>
  </si>
  <si>
    <t>Darnózseli Község Önkormányzat   
II. Felhalmozási célú bevételek és kiadások mérlege</t>
  </si>
  <si>
    <t>Sor-
szám</t>
  </si>
  <si>
    <t>2018. évi előirányzat</t>
  </si>
  <si>
    <t>Tárgyi eszközök, immateriális javak értékesítése</t>
  </si>
  <si>
    <t>Intézményi beruházási kiadások</t>
  </si>
  <si>
    <t>Vagyoni értékű jogok értékesítése, hasznosítása</t>
  </si>
  <si>
    <t>Felújítások</t>
  </si>
  <si>
    <t>Pénzügyi befektetésekből származó bevétel</t>
  </si>
  <si>
    <t>Lakástámogatás</t>
  </si>
  <si>
    <t>Címzett és céltámogatások</t>
  </si>
  <si>
    <t>Lakásépítés</t>
  </si>
  <si>
    <t>Egyéb központi támogatás</t>
  </si>
  <si>
    <t>EU-s forrásból finansz. támogatással megv. progr., projektek kiadásai</t>
  </si>
  <si>
    <t>Központosított előirányzatokból támogatás</t>
  </si>
  <si>
    <t>EU-s forrásból finansz., önkormányzati hozzájáurlásának kiadásai</t>
  </si>
  <si>
    <t>Egyéb felhalmozási célú kiadások</t>
  </si>
  <si>
    <t>Átvett pénzeszközök államháztartáson kívülről</t>
  </si>
  <si>
    <t>EU-s támogatásból származó forrás</t>
  </si>
  <si>
    <t>Előző évi felh. célú pénzm. igénybev.</t>
  </si>
  <si>
    <t>Hitelek törlesztése</t>
  </si>
  <si>
    <t>Rövid lejáratú hitelek felvétele</t>
  </si>
  <si>
    <t>Rövid lejáratú hitelek törlesztése</t>
  </si>
  <si>
    <t>Hosszú lejáratú hitelek felvétele</t>
  </si>
  <si>
    <t>Kapott kölcsön, nyújtott kölcsön visszatérülése</t>
  </si>
  <si>
    <t>Befektetési célú belföldi, külföldi értékpapírok kibocsátása, érték.</t>
  </si>
  <si>
    <t>Befektetési célú belföldi, külföldi értékpapírok vásárlása</t>
  </si>
  <si>
    <t>Egyéb felhalmozási finanszírozási célú bevétel</t>
  </si>
  <si>
    <t>Egyéb finanszírozási kiadás</t>
  </si>
  <si>
    <t>Finanszírozási célú bevétel (13+…+20)</t>
  </si>
  <si>
    <t>Finanszírozási célú kiadás (12+...+20)</t>
  </si>
  <si>
    <t>BEVÉTELEK ÖSSZESEN (11+12+21)</t>
  </si>
  <si>
    <t>KIADÁSOK ÖSSZESEN (11+21)</t>
  </si>
  <si>
    <t xml:space="preserve">Felhalmozási célú önkormányzati támogatások </t>
  </si>
  <si>
    <t xml:space="preserve">Egyéb felhalmozási célú támogatások bevételei államháztartáson belülről </t>
  </si>
</sst>
</file>

<file path=xl/styles.xml><?xml version="1.0" encoding="utf-8"?>
<styleSheet xmlns="http://schemas.openxmlformats.org/spreadsheetml/2006/main">
  <numFmts count="1">
    <numFmt numFmtId="173" formatCode="#,###"/>
  </numFmts>
  <fonts count="37">
    <font>
      <sz val="10"/>
      <name val="Arial CE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0"/>
      <name val="MS Sans Serif"/>
      <charset val="238"/>
    </font>
    <font>
      <sz val="10"/>
      <name val="Arial"/>
    </font>
    <font>
      <sz val="10"/>
      <name val="Arial"/>
    </font>
    <font>
      <b/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sz val="11"/>
      <name val="Arial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12"/>
      <name val="Times"/>
      <family val="1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2" fillId="0" borderId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" fillId="0" borderId="0"/>
    <xf numFmtId="0" fontId="35" fillId="0" borderId="0"/>
    <xf numFmtId="0" fontId="19" fillId="0" borderId="0"/>
    <xf numFmtId="0" fontId="36" fillId="0" borderId="0"/>
    <xf numFmtId="0" fontId="1" fillId="0" borderId="0"/>
    <xf numFmtId="0" fontId="36" fillId="0" borderId="0"/>
    <xf numFmtId="0" fontId="18" fillId="0" borderId="0"/>
    <xf numFmtId="0" fontId="25" fillId="0" borderId="0"/>
  </cellStyleXfs>
  <cellXfs count="162">
    <xf numFmtId="0" fontId="0" fillId="0" borderId="0" xfId="0"/>
    <xf numFmtId="0" fontId="0" fillId="0" borderId="0" xfId="0" applyFill="1"/>
    <xf numFmtId="0" fontId="7" fillId="0" borderId="1" xfId="0" applyFont="1" applyFill="1" applyBorder="1" applyAlignment="1">
      <alignment horizontal="center" vertical="top" wrapText="1"/>
    </xf>
    <xf numFmtId="0" fontId="0" fillId="0" borderId="1" xfId="0" applyFill="1" applyBorder="1"/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righ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0" fillId="0" borderId="0" xfId="0" applyBorder="1"/>
    <xf numFmtId="0" fontId="0" fillId="0" borderId="2" xfId="0" applyBorder="1"/>
    <xf numFmtId="0" fontId="0" fillId="0" borderId="1" xfId="0" applyFill="1" applyBorder="1" applyAlignment="1"/>
    <xf numFmtId="0" fontId="7" fillId="0" borderId="1" xfId="0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wrapText="1"/>
    </xf>
    <xf numFmtId="0" fontId="0" fillId="0" borderId="2" xfId="0" applyBorder="1" applyAlignment="1"/>
    <xf numFmtId="0" fontId="0" fillId="0" borderId="0" xfId="0" applyAlignment="1"/>
    <xf numFmtId="0" fontId="0" fillId="0" borderId="0" xfId="0" applyBorder="1" applyAlignment="1"/>
    <xf numFmtId="0" fontId="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top" wrapText="1"/>
    </xf>
    <xf numFmtId="3" fontId="0" fillId="0" borderId="0" xfId="0" applyNumberFormat="1"/>
    <xf numFmtId="0" fontId="6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wrapText="1"/>
    </xf>
    <xf numFmtId="3" fontId="12" fillId="0" borderId="1" xfId="0" applyNumberFormat="1" applyFont="1" applyBorder="1" applyAlignment="1">
      <alignment horizontal="right" wrapText="1"/>
    </xf>
    <xf numFmtId="3" fontId="14" fillId="0" borderId="0" xfId="0" applyNumberFormat="1" applyFont="1"/>
    <xf numFmtId="0" fontId="14" fillId="0" borderId="0" xfId="0" applyFont="1"/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6" fillId="0" borderId="0" xfId="0" applyFont="1" applyFill="1"/>
    <xf numFmtId="0" fontId="2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right" vertical="top" wrapText="1"/>
    </xf>
    <xf numFmtId="3" fontId="2" fillId="0" borderId="0" xfId="0" applyNumberFormat="1" applyFont="1" applyAlignment="1">
      <alignment horizontal="right" vertical="top" wrapText="1"/>
    </xf>
    <xf numFmtId="3" fontId="12" fillId="0" borderId="3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right" wrapText="1"/>
    </xf>
    <xf numFmtId="3" fontId="2" fillId="0" borderId="1" xfId="0" applyNumberFormat="1" applyFont="1" applyBorder="1" applyAlignment="1">
      <alignment horizontal="right" vertical="top" wrapText="1"/>
    </xf>
    <xf numFmtId="0" fontId="12" fillId="0" borderId="1" xfId="0" applyFont="1" applyFill="1" applyBorder="1" applyAlignment="1">
      <alignment horizontal="center" vertical="top" wrapText="1"/>
    </xf>
    <xf numFmtId="0" fontId="14" fillId="0" borderId="0" xfId="0" applyFont="1" applyFill="1"/>
    <xf numFmtId="3" fontId="0" fillId="0" borderId="0" xfId="0" applyNumberFormat="1" applyFill="1"/>
    <xf numFmtId="3" fontId="17" fillId="0" borderId="4" xfId="0" applyNumberFormat="1" applyFont="1" applyFill="1" applyBorder="1" applyAlignment="1">
      <alignment horizontal="center" vertical="top" wrapText="1"/>
    </xf>
    <xf numFmtId="3" fontId="0" fillId="0" borderId="1" xfId="0" applyNumberFormat="1" applyBorder="1"/>
    <xf numFmtId="0" fontId="0" fillId="0" borderId="1" xfId="0" applyFill="1" applyBorder="1" applyAlignment="1">
      <alignment wrapText="1"/>
    </xf>
    <xf numFmtId="0" fontId="0" fillId="0" borderId="4" xfId="0" applyFill="1" applyBorder="1"/>
    <xf numFmtId="3" fontId="0" fillId="0" borderId="4" xfId="0" applyNumberFormat="1" applyBorder="1"/>
    <xf numFmtId="173" fontId="20" fillId="0" borderId="0" xfId="6" applyNumberFormat="1" applyFont="1" applyFill="1" applyBorder="1" applyAlignment="1">
      <alignment textRotation="180"/>
    </xf>
    <xf numFmtId="173" fontId="19" fillId="0" borderId="0" xfId="6" applyNumberFormat="1" applyFill="1" applyAlignment="1">
      <alignment vertical="center" wrapText="1"/>
    </xf>
    <xf numFmtId="173" fontId="20" fillId="0" borderId="5" xfId="7" applyNumberFormat="1" applyFont="1" applyFill="1" applyBorder="1" applyAlignment="1">
      <alignment textRotation="180"/>
    </xf>
    <xf numFmtId="173" fontId="22" fillId="0" borderId="6" xfId="7" applyNumberFormat="1" applyFont="1" applyFill="1" applyBorder="1" applyAlignment="1">
      <alignment horizontal="centerContinuous" vertical="center" wrapText="1"/>
    </xf>
    <xf numFmtId="173" fontId="22" fillId="0" borderId="7" xfId="7" applyNumberFormat="1" applyFont="1" applyFill="1" applyBorder="1" applyAlignment="1">
      <alignment horizontal="centerContinuous" vertical="center" wrapText="1"/>
    </xf>
    <xf numFmtId="0" fontId="18" fillId="0" borderId="0" xfId="10"/>
    <xf numFmtId="173" fontId="19" fillId="0" borderId="5" xfId="7" applyNumberFormat="1" applyFont="1" applyFill="1" applyBorder="1" applyAlignment="1">
      <alignment vertical="top" textRotation="180" wrapText="1"/>
    </xf>
    <xf numFmtId="173" fontId="22" fillId="0" borderId="6" xfId="7" applyNumberFormat="1" applyFont="1" applyFill="1" applyBorder="1" applyAlignment="1">
      <alignment horizontal="center" vertical="center" wrapText="1"/>
    </xf>
    <xf numFmtId="173" fontId="22" fillId="0" borderId="8" xfId="7" applyNumberFormat="1" applyFont="1" applyFill="1" applyBorder="1" applyAlignment="1">
      <alignment horizontal="center" vertical="center" wrapText="1"/>
    </xf>
    <xf numFmtId="173" fontId="22" fillId="0" borderId="5" xfId="7" applyNumberFormat="1" applyFont="1" applyFill="1" applyBorder="1" applyAlignment="1">
      <alignment horizontal="center" vertical="center" wrapText="1"/>
    </xf>
    <xf numFmtId="173" fontId="23" fillId="0" borderId="6" xfId="7" applyNumberFormat="1" applyFont="1" applyFill="1" applyBorder="1" applyAlignment="1">
      <alignment horizontal="center" vertical="center" wrapText="1"/>
    </xf>
    <xf numFmtId="173" fontId="23" fillId="0" borderId="9" xfId="7" applyNumberFormat="1" applyFont="1" applyFill="1" applyBorder="1" applyAlignment="1">
      <alignment horizontal="center" vertical="center" wrapText="1"/>
    </xf>
    <xf numFmtId="173" fontId="23" fillId="0" borderId="8" xfId="7" applyNumberFormat="1" applyFont="1" applyFill="1" applyBorder="1" applyAlignment="1">
      <alignment horizontal="center" vertical="center" wrapText="1"/>
    </xf>
    <xf numFmtId="173" fontId="23" fillId="0" borderId="5" xfId="7" applyNumberFormat="1" applyFont="1" applyFill="1" applyBorder="1" applyAlignment="1">
      <alignment horizontal="center" vertical="center" wrapText="1"/>
    </xf>
    <xf numFmtId="173" fontId="19" fillId="0" borderId="10" xfId="7" applyNumberFormat="1" applyFont="1" applyFill="1" applyBorder="1" applyAlignment="1">
      <alignment horizontal="right" vertical="top" readingOrder="1"/>
    </xf>
    <xf numFmtId="173" fontId="24" fillId="0" borderId="11" xfId="7" applyNumberFormat="1" applyFont="1" applyFill="1" applyBorder="1" applyAlignment="1" applyProtection="1">
      <alignment horizontal="left" vertical="center" wrapText="1" indent="1"/>
      <protection locked="0"/>
    </xf>
    <xf numFmtId="3" fontId="15" fillId="0" borderId="1" xfId="7" applyNumberFormat="1" applyFont="1" applyBorder="1" applyAlignment="1">
      <alignment horizontal="right" vertical="top" wrapText="1"/>
    </xf>
    <xf numFmtId="173" fontId="24" fillId="0" borderId="12" xfId="7" applyNumberFormat="1" applyFont="1" applyFill="1" applyBorder="1" applyAlignment="1" applyProtection="1">
      <alignment horizontal="left" vertical="center" wrapText="1" indent="1"/>
      <protection locked="0"/>
    </xf>
    <xf numFmtId="173" fontId="24" fillId="0" borderId="13" xfId="11" applyNumberFormat="1" applyFont="1" applyFill="1" applyBorder="1" applyAlignment="1" applyProtection="1">
      <alignment vertical="center" wrapText="1"/>
      <protection locked="0"/>
    </xf>
    <xf numFmtId="3" fontId="26" fillId="0" borderId="0" xfId="10" applyNumberFormat="1" applyFont="1"/>
    <xf numFmtId="173" fontId="19" fillId="0" borderId="14" xfId="7" applyNumberFormat="1" applyFont="1" applyFill="1" applyBorder="1" applyAlignment="1">
      <alignment horizontal="right" vertical="top" readingOrder="1"/>
    </xf>
    <xf numFmtId="173" fontId="24" fillId="0" borderId="15" xfId="7" applyNumberFormat="1" applyFont="1" applyFill="1" applyBorder="1" applyAlignment="1" applyProtection="1">
      <alignment horizontal="left" vertical="center" wrapText="1" indent="1"/>
      <protection locked="0"/>
    </xf>
    <xf numFmtId="173" fontId="24" fillId="0" borderId="16" xfId="7" applyNumberFormat="1" applyFont="1" applyFill="1" applyBorder="1" applyAlignment="1" applyProtection="1">
      <alignment vertical="center" wrapText="1"/>
      <protection locked="0"/>
    </xf>
    <xf numFmtId="173" fontId="24" fillId="0" borderId="17" xfId="11" applyNumberFormat="1" applyFont="1" applyFill="1" applyBorder="1" applyAlignment="1" applyProtection="1">
      <alignment vertical="center" wrapText="1"/>
      <protection locked="0"/>
    </xf>
    <xf numFmtId="173" fontId="24" fillId="0" borderId="17" xfId="7" applyNumberFormat="1" applyFont="1" applyFill="1" applyBorder="1" applyAlignment="1" applyProtection="1">
      <alignment vertical="center" wrapText="1"/>
      <protection locked="0"/>
    </xf>
    <xf numFmtId="173" fontId="24" fillId="0" borderId="18" xfId="11" applyNumberFormat="1" applyFont="1" applyFill="1" applyBorder="1" applyAlignment="1" applyProtection="1">
      <alignment vertical="center" wrapText="1"/>
      <protection locked="0"/>
    </xf>
    <xf numFmtId="173" fontId="24" fillId="0" borderId="0" xfId="7" applyNumberFormat="1" applyFont="1" applyFill="1" applyBorder="1" applyAlignment="1" applyProtection="1">
      <alignment horizontal="left" vertical="center" wrapText="1" indent="1"/>
      <protection locked="0"/>
    </xf>
    <xf numFmtId="173" fontId="19" fillId="0" borderId="0" xfId="7" applyNumberFormat="1" applyFont="1" applyFill="1" applyBorder="1" applyAlignment="1" applyProtection="1">
      <alignment horizontal="center" vertical="center" wrapText="1"/>
      <protection locked="0"/>
    </xf>
    <xf numFmtId="173" fontId="19" fillId="0" borderId="19" xfId="7" applyNumberFormat="1" applyFont="1" applyFill="1" applyBorder="1" applyAlignment="1">
      <alignment horizontal="right" vertical="top" readingOrder="1"/>
    </xf>
    <xf numFmtId="173" fontId="24" fillId="0" borderId="20" xfId="7" applyNumberFormat="1" applyFont="1" applyFill="1" applyBorder="1" applyAlignment="1" applyProtection="1">
      <alignment horizontal="left" vertical="center" wrapText="1" indent="1"/>
      <protection locked="0"/>
    </xf>
    <xf numFmtId="173" fontId="24" fillId="0" borderId="21" xfId="7" applyNumberFormat="1" applyFont="1" applyFill="1" applyBorder="1" applyAlignment="1" applyProtection="1">
      <alignment vertical="center" wrapText="1"/>
      <protection locked="0"/>
    </xf>
    <xf numFmtId="173" fontId="24" fillId="0" borderId="18" xfId="7" applyNumberFormat="1" applyFont="1" applyFill="1" applyBorder="1" applyAlignment="1" applyProtection="1">
      <alignment vertical="center" wrapText="1"/>
      <protection locked="0"/>
    </xf>
    <xf numFmtId="173" fontId="19" fillId="0" borderId="5" xfId="7" applyNumberFormat="1" applyFont="1" applyFill="1" applyBorder="1" applyAlignment="1">
      <alignment horizontal="right" vertical="top" readingOrder="1"/>
    </xf>
    <xf numFmtId="173" fontId="23" fillId="0" borderId="6" xfId="7" applyNumberFormat="1" applyFont="1" applyFill="1" applyBorder="1" applyAlignment="1" applyProtection="1">
      <alignment horizontal="left" vertical="center" wrapText="1" indent="1"/>
      <protection locked="0"/>
    </xf>
    <xf numFmtId="173" fontId="23" fillId="0" borderId="8" xfId="7" applyNumberFormat="1" applyFont="1" applyFill="1" applyBorder="1" applyAlignment="1" applyProtection="1">
      <alignment vertical="center" wrapText="1"/>
    </xf>
    <xf numFmtId="173" fontId="23" fillId="0" borderId="5" xfId="7" applyNumberFormat="1" applyFont="1" applyFill="1" applyBorder="1" applyAlignment="1" applyProtection="1">
      <alignment horizontal="left" vertical="center" wrapText="1" indent="1"/>
    </xf>
    <xf numFmtId="173" fontId="23" fillId="0" borderId="22" xfId="7" applyNumberFormat="1" applyFont="1" applyFill="1" applyBorder="1" applyAlignment="1" applyProtection="1">
      <alignment horizontal="left" vertical="center" wrapText="1" indent="1"/>
      <protection locked="0"/>
    </xf>
    <xf numFmtId="173" fontId="27" fillId="0" borderId="14" xfId="7" applyNumberFormat="1" applyFont="1" applyFill="1" applyBorder="1" applyAlignment="1" applyProtection="1">
      <alignment horizontal="left" vertical="center" wrapText="1" indent="1"/>
      <protection locked="0"/>
    </xf>
    <xf numFmtId="173" fontId="27" fillId="0" borderId="23" xfId="7" applyNumberFormat="1" applyFont="1" applyFill="1" applyBorder="1" applyAlignment="1" applyProtection="1">
      <alignment horizontal="right" vertical="center" wrapText="1"/>
      <protection locked="0"/>
    </xf>
    <xf numFmtId="173" fontId="23" fillId="0" borderId="15" xfId="7" applyNumberFormat="1" applyFont="1" applyFill="1" applyBorder="1" applyAlignment="1" applyProtection="1">
      <alignment horizontal="left" vertical="center" wrapText="1" indent="1"/>
      <protection locked="0"/>
    </xf>
    <xf numFmtId="173" fontId="27" fillId="0" borderId="17" xfId="7" applyNumberFormat="1" applyFont="1" applyFill="1" applyBorder="1" applyAlignment="1" applyProtection="1">
      <alignment horizontal="right" vertical="center" wrapText="1"/>
      <protection locked="0"/>
    </xf>
    <xf numFmtId="173" fontId="27" fillId="0" borderId="15" xfId="7" applyNumberFormat="1" applyFont="1" applyFill="1" applyBorder="1" applyAlignment="1" applyProtection="1">
      <alignment horizontal="left" vertical="center" wrapText="1" indent="1"/>
      <protection locked="0"/>
    </xf>
    <xf numFmtId="173" fontId="27" fillId="0" borderId="17" xfId="7" applyNumberFormat="1" applyFont="1" applyFill="1" applyBorder="1" applyAlignment="1" applyProtection="1">
      <alignment horizontal="right" vertical="center"/>
      <protection locked="0"/>
    </xf>
    <xf numFmtId="173" fontId="27" fillId="0" borderId="24" xfId="7" applyNumberFormat="1" applyFont="1" applyFill="1" applyBorder="1" applyAlignment="1" applyProtection="1">
      <alignment horizontal="left" vertical="center" wrapText="1" indent="1"/>
      <protection locked="0"/>
    </xf>
    <xf numFmtId="173" fontId="27" fillId="0" borderId="22" xfId="7" applyNumberFormat="1" applyFont="1" applyFill="1" applyBorder="1" applyAlignment="1" applyProtection="1">
      <alignment horizontal="left" vertical="center" wrapText="1" indent="1"/>
      <protection locked="0"/>
    </xf>
    <xf numFmtId="173" fontId="24" fillId="0" borderId="10" xfId="7" applyNumberFormat="1" applyFont="1" applyFill="1" applyBorder="1" applyAlignment="1" applyProtection="1">
      <alignment horizontal="left" vertical="center" wrapText="1" indent="1"/>
      <protection locked="0"/>
    </xf>
    <xf numFmtId="173" fontId="24" fillId="0" borderId="14" xfId="7" applyNumberFormat="1" applyFont="1" applyFill="1" applyBorder="1" applyAlignment="1" applyProtection="1">
      <alignment horizontal="left" vertical="center" wrapText="1" indent="1"/>
      <protection locked="0"/>
    </xf>
    <xf numFmtId="173" fontId="27" fillId="0" borderId="16" xfId="7" applyNumberFormat="1" applyFont="1" applyFill="1" applyBorder="1" applyAlignment="1" applyProtection="1">
      <alignment horizontal="right" vertical="center" wrapText="1"/>
      <protection locked="0"/>
    </xf>
    <xf numFmtId="3" fontId="15" fillId="0" borderId="1" xfId="7" applyNumberFormat="1" applyFont="1" applyBorder="1" applyAlignment="1">
      <alignment horizontal="right" wrapText="1"/>
    </xf>
    <xf numFmtId="173" fontId="24" fillId="0" borderId="25" xfId="7" applyNumberFormat="1" applyFont="1" applyFill="1" applyBorder="1" applyAlignment="1" applyProtection="1">
      <alignment horizontal="left" vertical="center" wrapText="1" indent="1"/>
      <protection locked="0"/>
    </xf>
    <xf numFmtId="173" fontId="27" fillId="0" borderId="18" xfId="7" applyNumberFormat="1" applyFont="1" applyFill="1" applyBorder="1" applyAlignment="1" applyProtection="1">
      <alignment horizontal="right" vertical="center" wrapText="1"/>
      <protection locked="0"/>
    </xf>
    <xf numFmtId="173" fontId="24" fillId="0" borderId="26" xfId="7" applyNumberFormat="1" applyFont="1" applyFill="1" applyBorder="1" applyAlignment="1" applyProtection="1">
      <alignment horizontal="left" vertical="center" wrapText="1" indent="1"/>
      <protection locked="0"/>
    </xf>
    <xf numFmtId="173" fontId="19" fillId="0" borderId="27" xfId="7" applyNumberFormat="1" applyFont="1" applyFill="1" applyBorder="1" applyAlignment="1">
      <alignment horizontal="right" vertical="top" readingOrder="1"/>
    </xf>
    <xf numFmtId="173" fontId="23" fillId="0" borderId="5" xfId="7" applyNumberFormat="1" applyFont="1" applyFill="1" applyBorder="1" applyAlignment="1" applyProtection="1">
      <alignment horizontal="left" vertical="center" wrapText="1" indent="1"/>
      <protection locked="0"/>
    </xf>
    <xf numFmtId="173" fontId="28" fillId="0" borderId="6" xfId="7" applyNumberFormat="1" applyFont="1" applyFill="1" applyBorder="1" applyAlignment="1">
      <alignment horizontal="left" vertical="center" wrapText="1" indent="1"/>
    </xf>
    <xf numFmtId="173" fontId="28" fillId="0" borderId="5" xfId="7" applyNumberFormat="1" applyFont="1" applyFill="1" applyBorder="1" applyAlignment="1">
      <alignment horizontal="left" vertical="center" wrapText="1" indent="1"/>
    </xf>
    <xf numFmtId="173" fontId="19" fillId="0" borderId="27" xfId="7" applyNumberFormat="1" applyFont="1" applyFill="1" applyBorder="1" applyAlignment="1">
      <alignment vertical="top"/>
    </xf>
    <xf numFmtId="173" fontId="23" fillId="0" borderId="6" xfId="7" applyNumberFormat="1" applyFont="1" applyFill="1" applyBorder="1" applyAlignment="1">
      <alignment horizontal="left" vertical="center" wrapText="1" indent="1"/>
    </xf>
    <xf numFmtId="173" fontId="23" fillId="0" borderId="8" xfId="7" applyNumberFormat="1" applyFont="1" applyFill="1" applyBorder="1" applyAlignment="1" applyProtection="1">
      <alignment horizontal="right" vertical="center" wrapText="1"/>
    </xf>
    <xf numFmtId="173" fontId="23" fillId="0" borderId="5" xfId="7" applyNumberFormat="1" applyFont="1" applyFill="1" applyBorder="1" applyAlignment="1">
      <alignment horizontal="left" vertical="center" wrapText="1" indent="1"/>
    </xf>
    <xf numFmtId="173" fontId="22" fillId="0" borderId="5" xfId="7" applyNumberFormat="1" applyFont="1" applyFill="1" applyBorder="1" applyAlignment="1">
      <alignment horizontal="centerContinuous" vertical="center" wrapText="1"/>
    </xf>
    <xf numFmtId="173" fontId="22" fillId="0" borderId="28" xfId="7" applyNumberFormat="1" applyFont="1" applyFill="1" applyBorder="1" applyAlignment="1">
      <alignment horizontal="center" vertical="center" wrapText="1"/>
    </xf>
    <xf numFmtId="173" fontId="22" fillId="0" borderId="27" xfId="7" applyNumberFormat="1" applyFont="1" applyFill="1" applyBorder="1" applyAlignment="1">
      <alignment horizontal="center" vertical="center" wrapText="1"/>
    </xf>
    <xf numFmtId="173" fontId="22" fillId="0" borderId="29" xfId="7" applyNumberFormat="1" applyFont="1" applyFill="1" applyBorder="1" applyAlignment="1">
      <alignment horizontal="center" vertical="center" wrapText="1"/>
    </xf>
    <xf numFmtId="173" fontId="23" fillId="0" borderId="30" xfId="7" applyNumberFormat="1" applyFont="1" applyFill="1" applyBorder="1" applyAlignment="1">
      <alignment horizontal="center" vertical="center" wrapText="1"/>
    </xf>
    <xf numFmtId="173" fontId="23" fillId="0" borderId="7" xfId="7" applyNumberFormat="1" applyFont="1" applyFill="1" applyBorder="1" applyAlignment="1">
      <alignment horizontal="center" vertical="center" wrapText="1"/>
    </xf>
    <xf numFmtId="173" fontId="19" fillId="0" borderId="31" xfId="7" applyNumberFormat="1" applyFont="1" applyFill="1" applyBorder="1" applyAlignment="1">
      <alignment horizontal="left" vertical="center" wrapText="1" indent="1"/>
    </xf>
    <xf numFmtId="173" fontId="24" fillId="0" borderId="12" xfId="7" applyNumberFormat="1" applyFont="1" applyFill="1" applyBorder="1" applyAlignment="1" applyProtection="1">
      <alignment horizontal="right" vertical="center" wrapText="1" indent="1"/>
      <protection locked="0"/>
    </xf>
    <xf numFmtId="173" fontId="19" fillId="0" borderId="32" xfId="7" applyNumberFormat="1" applyFont="1" applyFill="1" applyBorder="1" applyAlignment="1">
      <alignment horizontal="left" vertical="center" wrapText="1" indent="1"/>
    </xf>
    <xf numFmtId="173" fontId="24" fillId="0" borderId="1" xfId="7" applyNumberFormat="1" applyFont="1" applyFill="1" applyBorder="1" applyAlignment="1" applyProtection="1">
      <alignment vertical="center" wrapText="1"/>
      <protection locked="0"/>
    </xf>
    <xf numFmtId="173" fontId="24" fillId="0" borderId="33" xfId="7" applyNumberFormat="1" applyFont="1" applyFill="1" applyBorder="1" applyAlignment="1" applyProtection="1">
      <alignment vertical="center" wrapText="1"/>
      <protection locked="0"/>
    </xf>
    <xf numFmtId="173" fontId="23" fillId="0" borderId="28" xfId="7" applyNumberFormat="1" applyFont="1" applyFill="1" applyBorder="1" applyAlignment="1" applyProtection="1">
      <alignment vertical="center" wrapText="1"/>
    </xf>
    <xf numFmtId="173" fontId="23" fillId="0" borderId="24" xfId="7" applyNumberFormat="1" applyFont="1" applyFill="1" applyBorder="1" applyAlignment="1" applyProtection="1">
      <alignment horizontal="left" vertical="center" wrapText="1" indent="1"/>
      <protection locked="0"/>
    </xf>
    <xf numFmtId="173" fontId="23" fillId="0" borderId="3" xfId="7" applyNumberFormat="1" applyFont="1" applyFill="1" applyBorder="1" applyAlignment="1" applyProtection="1">
      <alignment horizontal="right" vertical="center" wrapText="1"/>
      <protection locked="0"/>
    </xf>
    <xf numFmtId="173" fontId="27" fillId="0" borderId="1" xfId="7" applyNumberFormat="1" applyFont="1" applyFill="1" applyBorder="1" applyAlignment="1" applyProtection="1">
      <alignment horizontal="right" vertical="center" wrapText="1"/>
      <protection locked="0"/>
    </xf>
    <xf numFmtId="173" fontId="19" fillId="0" borderId="30" xfId="7" applyNumberFormat="1" applyFont="1" applyFill="1" applyBorder="1" applyAlignment="1">
      <alignment horizontal="left" vertical="center" wrapText="1" indent="1"/>
    </xf>
    <xf numFmtId="173" fontId="24" fillId="0" borderId="8" xfId="7" applyNumberFormat="1" applyFont="1" applyFill="1" applyBorder="1" applyAlignment="1" applyProtection="1">
      <alignment vertical="center" wrapText="1"/>
    </xf>
    <xf numFmtId="173" fontId="23" fillId="0" borderId="28" xfId="7" applyNumberFormat="1" applyFont="1" applyFill="1" applyBorder="1" applyAlignment="1">
      <alignment vertical="center" wrapText="1"/>
    </xf>
    <xf numFmtId="173" fontId="23" fillId="0" borderId="8" xfId="7" applyNumberFormat="1" applyFont="1" applyFill="1" applyBorder="1" applyAlignment="1">
      <alignment vertical="center" wrapText="1"/>
    </xf>
    <xf numFmtId="173" fontId="23" fillId="0" borderId="27" xfId="7" applyNumberFormat="1" applyFont="1" applyFill="1" applyBorder="1" applyAlignment="1">
      <alignment horizontal="left" vertical="center" wrapText="1" indent="1"/>
    </xf>
    <xf numFmtId="173" fontId="23" fillId="0" borderId="34" xfId="7" applyNumberFormat="1" applyFont="1" applyFill="1" applyBorder="1" applyAlignment="1">
      <alignment horizontal="right" vertical="center" wrapText="1" indent="1"/>
    </xf>
    <xf numFmtId="173" fontId="23" fillId="0" borderId="35" xfId="7" applyNumberFormat="1" applyFont="1" applyFill="1" applyBorder="1" applyAlignment="1">
      <alignment horizontal="left" vertical="center" wrapText="1" indent="1"/>
    </xf>
    <xf numFmtId="3" fontId="31" fillId="0" borderId="1" xfId="10" applyNumberFormat="1" applyFont="1" applyBorder="1" applyAlignment="1">
      <alignment horizontal="right" vertical="top" wrapText="1"/>
    </xf>
    <xf numFmtId="173" fontId="24" fillId="0" borderId="24" xfId="7" applyNumberFormat="1" applyFont="1" applyFill="1" applyBorder="1" applyAlignment="1" applyProtection="1">
      <alignment horizontal="left" vertical="center" wrapText="1" indent="1"/>
      <protection locked="0"/>
    </xf>
    <xf numFmtId="173" fontId="24" fillId="0" borderId="4" xfId="7" applyNumberFormat="1" applyFont="1" applyFill="1" applyBorder="1" applyAlignment="1" applyProtection="1">
      <alignment vertical="center" wrapText="1"/>
      <protection locked="0"/>
    </xf>
    <xf numFmtId="173" fontId="24" fillId="0" borderId="23" xfId="7" applyNumberFormat="1" applyFont="1" applyFill="1" applyBorder="1" applyAlignment="1" applyProtection="1">
      <alignment vertical="center" wrapText="1"/>
      <protection locked="0"/>
    </xf>
    <xf numFmtId="173" fontId="30" fillId="0" borderId="32" xfId="7" applyNumberFormat="1" applyFont="1" applyFill="1" applyBorder="1" applyAlignment="1">
      <alignment horizontal="left" vertical="center" wrapText="1" indent="1"/>
    </xf>
    <xf numFmtId="0" fontId="14" fillId="0" borderId="0" xfId="10" applyFont="1"/>
    <xf numFmtId="173" fontId="23" fillId="0" borderId="16" xfId="7" applyNumberFormat="1" applyFont="1" applyFill="1" applyBorder="1" applyAlignment="1" applyProtection="1">
      <alignment horizontal="right" vertical="center" wrapText="1"/>
      <protection locked="0"/>
    </xf>
    <xf numFmtId="0" fontId="13" fillId="0" borderId="1" xfId="0" applyFont="1" applyFill="1" applyBorder="1" applyAlignment="1">
      <alignment horizontal="center" vertical="top" wrapText="1"/>
    </xf>
    <xf numFmtId="0" fontId="0" fillId="0" borderId="1" xfId="0" applyFill="1" applyBorder="1"/>
    <xf numFmtId="0" fontId="12" fillId="0" borderId="33" xfId="0" applyFont="1" applyFill="1" applyBorder="1" applyAlignment="1">
      <alignment horizontal="center" vertical="top" wrapText="1"/>
    </xf>
    <xf numFmtId="0" fontId="14" fillId="0" borderId="36" xfId="0" applyFont="1" applyFill="1" applyBorder="1" applyAlignment="1"/>
    <xf numFmtId="0" fontId="0" fillId="0" borderId="15" xfId="0" applyBorder="1" applyAlignment="1"/>
    <xf numFmtId="0" fontId="15" fillId="0" borderId="33" xfId="0" applyFont="1" applyFill="1" applyBorder="1" applyAlignment="1">
      <alignment horizontal="center" vertical="top" wrapText="1"/>
    </xf>
    <xf numFmtId="0" fontId="16" fillId="0" borderId="36" xfId="0" applyFont="1" applyFill="1" applyBorder="1" applyAlignment="1"/>
    <xf numFmtId="0" fontId="0" fillId="0" borderId="15" xfId="0" applyFont="1" applyBorder="1" applyAlignment="1"/>
    <xf numFmtId="0" fontId="7" fillId="0" borderId="1" xfId="0" applyFont="1" applyFill="1" applyBorder="1" applyAlignment="1">
      <alignment horizontal="center" vertical="top" wrapText="1"/>
    </xf>
    <xf numFmtId="0" fontId="14" fillId="0" borderId="15" xfId="0" applyFont="1" applyBorder="1" applyAlignment="1"/>
    <xf numFmtId="173" fontId="21" fillId="0" borderId="0" xfId="6" applyNumberFormat="1" applyFont="1" applyFill="1" applyAlignment="1">
      <alignment horizontal="center" wrapText="1"/>
    </xf>
    <xf numFmtId="173" fontId="22" fillId="0" borderId="37" xfId="7" applyNumberFormat="1" applyFont="1" applyFill="1" applyBorder="1" applyAlignment="1">
      <alignment horizontal="center" vertical="center" wrapText="1"/>
    </xf>
    <xf numFmtId="173" fontId="22" fillId="0" borderId="7" xfId="7" applyNumberFormat="1" applyFont="1" applyFill="1" applyBorder="1" applyAlignment="1">
      <alignment horizontal="center" vertical="center" wrapText="1"/>
    </xf>
    <xf numFmtId="173" fontId="29" fillId="0" borderId="0" xfId="7" applyNumberFormat="1" applyFont="1" applyFill="1" applyAlignment="1">
      <alignment horizontal="center" vertical="center" wrapText="1"/>
    </xf>
    <xf numFmtId="0" fontId="18" fillId="0" borderId="38" xfId="10" applyBorder="1" applyAlignment="1">
      <alignment vertical="center" wrapText="1"/>
    </xf>
    <xf numFmtId="173" fontId="28" fillId="0" borderId="39" xfId="7" applyNumberFormat="1" applyFont="1" applyFill="1" applyBorder="1" applyAlignment="1">
      <alignment horizontal="center" vertical="center" wrapText="1"/>
    </xf>
    <xf numFmtId="173" fontId="28" fillId="0" borderId="40" xfId="7" applyNumberFormat="1" applyFont="1" applyFill="1" applyBorder="1" applyAlignment="1">
      <alignment horizontal="center" vertical="center" wrapText="1"/>
    </xf>
    <xf numFmtId="173" fontId="22" fillId="0" borderId="41" xfId="7" applyNumberFormat="1" applyFont="1" applyFill="1" applyBorder="1" applyAlignment="1">
      <alignment horizontal="center" vertical="center" wrapText="1"/>
    </xf>
    <xf numFmtId="173" fontId="22" fillId="0" borderId="42" xfId="7" applyNumberFormat="1" applyFont="1" applyFill="1" applyBorder="1" applyAlignment="1">
      <alignment horizontal="center" vertical="center" wrapText="1"/>
    </xf>
  </cellXfs>
  <cellStyles count="12">
    <cellStyle name="Excel Built-in Normál 2" xfId="1"/>
    <cellStyle name="Hiperhivatkozás" xfId="2"/>
    <cellStyle name="Már látott hiperhivatkozás" xfId="3"/>
    <cellStyle name="Normál" xfId="0" builtinId="0"/>
    <cellStyle name="Normál 2" xfId="4"/>
    <cellStyle name="Normál 3" xfId="5"/>
    <cellStyle name="Normál 3 2" xfId="6"/>
    <cellStyle name="Normál 3 3" xfId="7"/>
    <cellStyle name="Normál 4" xfId="8"/>
    <cellStyle name="Normál 5" xfId="9"/>
    <cellStyle name="Normál 6" xfId="10"/>
    <cellStyle name="Normál_KVRENMUNKA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6"/>
  <sheetViews>
    <sheetView tabSelected="1" view="pageLayout" workbookViewId="0">
      <selection activeCell="G6" sqref="G6"/>
    </sheetView>
  </sheetViews>
  <sheetFormatPr defaultColWidth="8.85546875" defaultRowHeight="12.75"/>
  <cols>
    <col min="1" max="1" width="5.140625" customWidth="1"/>
    <col min="2" max="2" width="41" customWidth="1"/>
    <col min="3" max="5" width="11.140625" bestFit="1" customWidth="1"/>
    <col min="6" max="6" width="9.7109375" bestFit="1" customWidth="1"/>
  </cols>
  <sheetData>
    <row r="1" spans="1:6" s="1" customFormat="1" ht="38.25">
      <c r="A1" s="2"/>
      <c r="B1" s="25" t="s">
        <v>914</v>
      </c>
      <c r="C1" s="51" t="s">
        <v>1</v>
      </c>
      <c r="D1" s="51" t="s">
        <v>632</v>
      </c>
      <c r="E1" s="51" t="s">
        <v>633</v>
      </c>
    </row>
    <row r="2" spans="1:6" ht="25.5">
      <c r="A2" s="35" t="s">
        <v>148</v>
      </c>
      <c r="B2" s="5" t="s">
        <v>2</v>
      </c>
      <c r="C2" s="50">
        <v>107690065</v>
      </c>
      <c r="D2" s="50">
        <v>105615669</v>
      </c>
      <c r="E2" s="50">
        <v>107931888</v>
      </c>
      <c r="F2" s="26"/>
    </row>
    <row r="3" spans="1:6">
      <c r="A3" s="35" t="s">
        <v>149</v>
      </c>
      <c r="B3" s="5" t="s">
        <v>150</v>
      </c>
      <c r="C3" s="50">
        <v>0</v>
      </c>
      <c r="D3" s="50">
        <v>0</v>
      </c>
      <c r="E3" s="50">
        <v>0</v>
      </c>
      <c r="F3" s="26"/>
    </row>
    <row r="4" spans="1:6">
      <c r="A4" s="35" t="s">
        <v>151</v>
      </c>
      <c r="B4" s="5" t="s">
        <v>116</v>
      </c>
      <c r="C4" s="50">
        <v>500000</v>
      </c>
      <c r="D4" s="50">
        <v>500000</v>
      </c>
      <c r="E4" s="50">
        <v>378000</v>
      </c>
      <c r="F4" s="26"/>
    </row>
    <row r="5" spans="1:6" ht="25.5">
      <c r="A5" s="35" t="s">
        <v>152</v>
      </c>
      <c r="B5" s="5" t="s">
        <v>153</v>
      </c>
      <c r="C5" s="50">
        <v>0</v>
      </c>
      <c r="D5" s="50">
        <v>0</v>
      </c>
      <c r="E5" s="50">
        <v>0</v>
      </c>
      <c r="F5" s="26"/>
    </row>
    <row r="6" spans="1:6">
      <c r="A6" s="35" t="s">
        <v>154</v>
      </c>
      <c r="B6" s="5" t="s">
        <v>155</v>
      </c>
      <c r="C6" s="50">
        <v>0</v>
      </c>
      <c r="D6" s="50">
        <v>0</v>
      </c>
      <c r="E6" s="50">
        <v>0</v>
      </c>
      <c r="F6" s="26"/>
    </row>
    <row r="7" spans="1:6">
      <c r="A7" s="35" t="s">
        <v>156</v>
      </c>
      <c r="B7" s="5" t="s">
        <v>157</v>
      </c>
      <c r="C7" s="50">
        <v>0</v>
      </c>
      <c r="D7" s="50">
        <v>0</v>
      </c>
      <c r="E7" s="50">
        <v>0</v>
      </c>
      <c r="F7" s="26"/>
    </row>
    <row r="8" spans="1:6">
      <c r="A8" s="35" t="s">
        <v>158</v>
      </c>
      <c r="B8" s="5" t="s">
        <v>3</v>
      </c>
      <c r="C8" s="50">
        <v>3579000</v>
      </c>
      <c r="D8" s="50">
        <v>3579000</v>
      </c>
      <c r="E8" s="50">
        <v>3719641</v>
      </c>
      <c r="F8" s="26"/>
    </row>
    <row r="9" spans="1:6">
      <c r="A9" s="35" t="s">
        <v>159</v>
      </c>
      <c r="B9" s="5" t="s">
        <v>160</v>
      </c>
      <c r="C9" s="50">
        <v>0</v>
      </c>
      <c r="D9" s="50">
        <v>0</v>
      </c>
      <c r="E9" s="50">
        <v>0</v>
      </c>
      <c r="F9" s="26"/>
    </row>
    <row r="10" spans="1:6">
      <c r="A10" s="35" t="s">
        <v>161</v>
      </c>
      <c r="B10" s="5" t="s">
        <v>117</v>
      </c>
      <c r="C10" s="50">
        <v>777684</v>
      </c>
      <c r="D10" s="50">
        <v>1214598</v>
      </c>
      <c r="E10" s="50">
        <v>1499541</v>
      </c>
      <c r="F10" s="26"/>
    </row>
    <row r="11" spans="1:6">
      <c r="A11" s="35" t="s">
        <v>162</v>
      </c>
      <c r="B11" s="5" t="s">
        <v>4</v>
      </c>
      <c r="C11" s="50">
        <v>284000</v>
      </c>
      <c r="D11" s="50">
        <v>284000</v>
      </c>
      <c r="E11" s="50">
        <v>294000</v>
      </c>
      <c r="F11" s="26"/>
    </row>
    <row r="12" spans="1:6">
      <c r="A12" s="35" t="s">
        <v>163</v>
      </c>
      <c r="B12" s="5" t="s">
        <v>164</v>
      </c>
      <c r="C12" s="50">
        <v>0</v>
      </c>
      <c r="D12" s="50">
        <v>0</v>
      </c>
      <c r="E12" s="50">
        <v>0</v>
      </c>
      <c r="F12" s="26"/>
    </row>
    <row r="13" spans="1:6">
      <c r="A13" s="35" t="s">
        <v>165</v>
      </c>
      <c r="B13" s="5" t="s">
        <v>166</v>
      </c>
      <c r="C13" s="50">
        <v>0</v>
      </c>
      <c r="D13" s="50">
        <v>0</v>
      </c>
      <c r="E13" s="50">
        <v>0</v>
      </c>
      <c r="F13" s="26"/>
    </row>
    <row r="14" spans="1:6" ht="25.5">
      <c r="A14" s="35" t="s">
        <v>167</v>
      </c>
      <c r="B14" s="5" t="s">
        <v>5</v>
      </c>
      <c r="C14" s="50">
        <v>0</v>
      </c>
      <c r="D14" s="50">
        <v>816327</v>
      </c>
      <c r="E14" s="50">
        <v>1311120</v>
      </c>
      <c r="F14" s="26"/>
    </row>
    <row r="15" spans="1:6">
      <c r="A15" s="35" t="s">
        <v>168</v>
      </c>
      <c r="B15" s="5" t="s">
        <v>6</v>
      </c>
      <c r="C15" s="50">
        <v>0</v>
      </c>
      <c r="D15" s="50">
        <v>0</v>
      </c>
      <c r="E15" s="50">
        <v>0</v>
      </c>
      <c r="F15" s="26"/>
    </row>
    <row r="16" spans="1:6" ht="25.5">
      <c r="A16" s="35" t="s">
        <v>169</v>
      </c>
      <c r="B16" s="5" t="s">
        <v>170</v>
      </c>
      <c r="C16" s="50">
        <v>112830749</v>
      </c>
      <c r="D16" s="50">
        <v>112009594</v>
      </c>
      <c r="E16" s="50">
        <v>115134190</v>
      </c>
      <c r="F16" s="26"/>
    </row>
    <row r="17" spans="1:6">
      <c r="A17" s="35" t="s">
        <v>171</v>
      </c>
      <c r="B17" s="5" t="s">
        <v>7</v>
      </c>
      <c r="C17" s="50">
        <v>3440400</v>
      </c>
      <c r="D17" s="50">
        <v>3205838</v>
      </c>
      <c r="E17" s="50">
        <v>3440784</v>
      </c>
      <c r="F17" s="26"/>
    </row>
    <row r="18" spans="1:6" ht="38.25">
      <c r="A18" s="35" t="s">
        <v>172</v>
      </c>
      <c r="B18" s="5" t="s">
        <v>8</v>
      </c>
      <c r="C18" s="50">
        <v>0</v>
      </c>
      <c r="D18" s="50">
        <v>2729344</v>
      </c>
      <c r="E18" s="50">
        <v>2594862</v>
      </c>
      <c r="F18" s="26"/>
    </row>
    <row r="19" spans="1:6">
      <c r="A19" s="35" t="s">
        <v>173</v>
      </c>
      <c r="B19" s="5" t="s">
        <v>9</v>
      </c>
      <c r="C19" s="50">
        <v>1559000</v>
      </c>
      <c r="D19" s="50">
        <v>1837587</v>
      </c>
      <c r="E19" s="50">
        <v>1819000</v>
      </c>
      <c r="F19" s="26"/>
    </row>
    <row r="20" spans="1:6">
      <c r="A20" s="35" t="s">
        <v>174</v>
      </c>
      <c r="B20" s="5" t="s">
        <v>175</v>
      </c>
      <c r="C20" s="50">
        <v>4999400</v>
      </c>
      <c r="D20" s="50">
        <v>7772769</v>
      </c>
      <c r="E20" s="50">
        <v>7854646</v>
      </c>
      <c r="F20" s="26"/>
    </row>
    <row r="21" spans="1:6">
      <c r="A21" s="36" t="s">
        <v>176</v>
      </c>
      <c r="B21" s="27" t="s">
        <v>177</v>
      </c>
      <c r="C21" s="50">
        <v>117830149</v>
      </c>
      <c r="D21" s="50">
        <v>119782363</v>
      </c>
      <c r="E21" s="50">
        <v>122988836</v>
      </c>
      <c r="F21" s="26"/>
    </row>
    <row r="22" spans="1:6" ht="25.5">
      <c r="A22" s="36" t="s">
        <v>178</v>
      </c>
      <c r="B22" s="27" t="s">
        <v>179</v>
      </c>
      <c r="C22" s="50">
        <v>23258138</v>
      </c>
      <c r="D22" s="50">
        <v>23258138</v>
      </c>
      <c r="E22" s="50">
        <v>24851539</v>
      </c>
      <c r="F22" s="26"/>
    </row>
    <row r="23" spans="1:6">
      <c r="A23" s="35" t="s">
        <v>180</v>
      </c>
      <c r="B23" s="5" t="s">
        <v>10</v>
      </c>
      <c r="C23" s="50">
        <v>0</v>
      </c>
      <c r="D23" s="50">
        <v>0</v>
      </c>
      <c r="E23" s="50">
        <v>0</v>
      </c>
      <c r="F23" s="26"/>
    </row>
    <row r="24" spans="1:6">
      <c r="A24" s="35" t="s">
        <v>181</v>
      </c>
      <c r="B24" s="5" t="s">
        <v>182</v>
      </c>
      <c r="C24" s="50">
        <v>0</v>
      </c>
      <c r="D24" s="50">
        <v>0</v>
      </c>
      <c r="E24" s="50">
        <v>0</v>
      </c>
      <c r="F24" s="26"/>
    </row>
    <row r="25" spans="1:6">
      <c r="A25" s="35" t="s">
        <v>183</v>
      </c>
      <c r="B25" s="5" t="s">
        <v>11</v>
      </c>
      <c r="C25" s="50">
        <v>0</v>
      </c>
      <c r="D25" s="50">
        <v>0</v>
      </c>
      <c r="E25" s="50">
        <v>0</v>
      </c>
      <c r="F25" s="26"/>
    </row>
    <row r="26" spans="1:6">
      <c r="A26" s="35" t="s">
        <v>184</v>
      </c>
      <c r="B26" s="5" t="s">
        <v>12</v>
      </c>
      <c r="C26" s="50">
        <v>0</v>
      </c>
      <c r="D26" s="50">
        <v>0</v>
      </c>
      <c r="E26" s="50">
        <v>0</v>
      </c>
      <c r="F26" s="26"/>
    </row>
    <row r="27" spans="1:6" ht="38.25">
      <c r="A27" s="35" t="s">
        <v>185</v>
      </c>
      <c r="B27" s="5" t="s">
        <v>186</v>
      </c>
      <c r="C27" s="50">
        <v>0</v>
      </c>
      <c r="D27" s="50">
        <v>0</v>
      </c>
      <c r="E27" s="50">
        <v>0</v>
      </c>
      <c r="F27" s="26"/>
    </row>
    <row r="28" spans="1:6" ht="25.5">
      <c r="A28" s="35" t="s">
        <v>187</v>
      </c>
      <c r="B28" s="5" t="s">
        <v>13</v>
      </c>
      <c r="C28" s="50">
        <v>0</v>
      </c>
      <c r="D28" s="50">
        <v>0</v>
      </c>
      <c r="E28" s="50">
        <v>0</v>
      </c>
      <c r="F28" s="26"/>
    </row>
    <row r="29" spans="1:6">
      <c r="A29" s="35" t="s">
        <v>188</v>
      </c>
      <c r="B29" s="5" t="s">
        <v>14</v>
      </c>
      <c r="C29" s="50">
        <v>926000</v>
      </c>
      <c r="D29" s="50">
        <v>776000</v>
      </c>
      <c r="E29" s="50">
        <v>368099</v>
      </c>
      <c r="F29" s="26"/>
    </row>
    <row r="30" spans="1:6">
      <c r="A30" s="35" t="s">
        <v>189</v>
      </c>
      <c r="B30" s="5" t="s">
        <v>15</v>
      </c>
      <c r="C30" s="50">
        <v>14658064</v>
      </c>
      <c r="D30" s="50">
        <v>15058064</v>
      </c>
      <c r="E30" s="50">
        <v>14742493</v>
      </c>
      <c r="F30" s="26"/>
    </row>
    <row r="31" spans="1:6">
      <c r="A31" s="35" t="s">
        <v>190</v>
      </c>
      <c r="B31" s="5" t="s">
        <v>191</v>
      </c>
      <c r="C31" s="50">
        <v>0</v>
      </c>
      <c r="D31" s="50">
        <v>0</v>
      </c>
      <c r="E31" s="50">
        <v>0</v>
      </c>
      <c r="F31" s="26"/>
    </row>
    <row r="32" spans="1:6">
      <c r="A32" s="35" t="s">
        <v>192</v>
      </c>
      <c r="B32" s="5" t="s">
        <v>16</v>
      </c>
      <c r="C32" s="50">
        <v>15584064</v>
      </c>
      <c r="D32" s="50">
        <v>15834064</v>
      </c>
      <c r="E32" s="50">
        <v>15110592</v>
      </c>
      <c r="F32" s="26"/>
    </row>
    <row r="33" spans="1:6" ht="25.5">
      <c r="A33" s="35" t="s">
        <v>193</v>
      </c>
      <c r="B33" s="5" t="s">
        <v>17</v>
      </c>
      <c r="C33" s="50">
        <v>2248006</v>
      </c>
      <c r="D33" s="50">
        <v>3928466</v>
      </c>
      <c r="E33" s="50">
        <v>3687573</v>
      </c>
      <c r="F33" s="26"/>
    </row>
    <row r="34" spans="1:6">
      <c r="A34" s="35" t="s">
        <v>194</v>
      </c>
      <c r="B34" s="5" t="s">
        <v>18</v>
      </c>
      <c r="C34" s="50">
        <v>767960</v>
      </c>
      <c r="D34" s="50">
        <v>767960</v>
      </c>
      <c r="E34" s="50">
        <v>696235</v>
      </c>
      <c r="F34" s="26"/>
    </row>
    <row r="35" spans="1:6">
      <c r="A35" s="35" t="s">
        <v>195</v>
      </c>
      <c r="B35" s="5" t="s">
        <v>19</v>
      </c>
      <c r="C35" s="50">
        <v>3015966</v>
      </c>
      <c r="D35" s="50">
        <v>4696426</v>
      </c>
      <c r="E35" s="50">
        <v>4383808</v>
      </c>
      <c r="F35" s="26"/>
    </row>
    <row r="36" spans="1:6">
      <c r="A36" s="35" t="s">
        <v>196</v>
      </c>
      <c r="B36" s="5" t="s">
        <v>20</v>
      </c>
      <c r="C36" s="50">
        <v>6567140</v>
      </c>
      <c r="D36" s="50">
        <v>6567140</v>
      </c>
      <c r="E36" s="50">
        <v>7447045</v>
      </c>
      <c r="F36" s="26"/>
    </row>
    <row r="37" spans="1:6">
      <c r="A37" s="35" t="s">
        <v>197</v>
      </c>
      <c r="B37" s="5" t="s">
        <v>198</v>
      </c>
      <c r="C37" s="50">
        <v>0</v>
      </c>
      <c r="D37" s="50">
        <v>0</v>
      </c>
      <c r="E37" s="50">
        <v>0</v>
      </c>
      <c r="F37" s="26"/>
    </row>
    <row r="38" spans="1:6">
      <c r="A38" s="35" t="s">
        <v>199</v>
      </c>
      <c r="B38" s="5" t="s">
        <v>200</v>
      </c>
      <c r="C38" s="50">
        <v>0</v>
      </c>
      <c r="D38" s="50">
        <v>2196414</v>
      </c>
      <c r="E38" s="50">
        <v>2196414</v>
      </c>
      <c r="F38" s="26"/>
    </row>
    <row r="39" spans="1:6" ht="38.25">
      <c r="A39" s="35" t="s">
        <v>201</v>
      </c>
      <c r="B39" s="5" t="s">
        <v>202</v>
      </c>
      <c r="C39" s="50">
        <v>0</v>
      </c>
      <c r="D39" s="50">
        <v>0</v>
      </c>
      <c r="E39" s="50">
        <v>0</v>
      </c>
      <c r="F39" s="26"/>
    </row>
    <row r="40" spans="1:6">
      <c r="A40" s="35" t="s">
        <v>203</v>
      </c>
      <c r="B40" s="5" t="s">
        <v>21</v>
      </c>
      <c r="C40" s="50">
        <v>2250498</v>
      </c>
      <c r="D40" s="50">
        <v>1750498</v>
      </c>
      <c r="E40" s="50">
        <v>1750498</v>
      </c>
      <c r="F40" s="26"/>
    </row>
    <row r="41" spans="1:6">
      <c r="A41" s="35" t="s">
        <v>204</v>
      </c>
      <c r="B41" s="5" t="s">
        <v>205</v>
      </c>
      <c r="C41" s="50">
        <v>0</v>
      </c>
      <c r="D41" s="50">
        <v>0</v>
      </c>
      <c r="E41" s="50">
        <v>0</v>
      </c>
      <c r="F41" s="26"/>
    </row>
    <row r="42" spans="1:6">
      <c r="A42" s="35" t="s">
        <v>206</v>
      </c>
      <c r="B42" s="5" t="s">
        <v>207</v>
      </c>
      <c r="C42" s="50">
        <v>0</v>
      </c>
      <c r="D42" s="50">
        <v>0</v>
      </c>
      <c r="E42" s="50">
        <v>0</v>
      </c>
      <c r="F42" s="26"/>
    </row>
    <row r="43" spans="1:6" ht="25.5">
      <c r="A43" s="35" t="s">
        <v>208</v>
      </c>
      <c r="B43" s="5" t="s">
        <v>118</v>
      </c>
      <c r="C43" s="50">
        <v>254000</v>
      </c>
      <c r="D43" s="50">
        <v>354000</v>
      </c>
      <c r="E43" s="50">
        <v>496000</v>
      </c>
      <c r="F43" s="26"/>
    </row>
    <row r="44" spans="1:6">
      <c r="A44" s="35" t="s">
        <v>209</v>
      </c>
      <c r="B44" s="5" t="s">
        <v>22</v>
      </c>
      <c r="C44" s="50">
        <v>7850525</v>
      </c>
      <c r="D44" s="50">
        <v>9576528</v>
      </c>
      <c r="E44" s="50">
        <v>13607460</v>
      </c>
      <c r="F44" s="26"/>
    </row>
    <row r="45" spans="1:6">
      <c r="A45" s="35" t="s">
        <v>210</v>
      </c>
      <c r="B45" s="5" t="s">
        <v>23</v>
      </c>
      <c r="C45" s="50">
        <v>0</v>
      </c>
      <c r="D45" s="50">
        <v>0</v>
      </c>
      <c r="E45" s="50">
        <v>0</v>
      </c>
      <c r="F45" s="26"/>
    </row>
    <row r="46" spans="1:6" ht="25.5">
      <c r="A46" s="35" t="s">
        <v>211</v>
      </c>
      <c r="B46" s="5" t="s">
        <v>24</v>
      </c>
      <c r="C46" s="50">
        <v>16922163</v>
      </c>
      <c r="D46" s="50">
        <v>20444580</v>
      </c>
      <c r="E46" s="50">
        <v>25497417</v>
      </c>
      <c r="F46" s="26"/>
    </row>
    <row r="47" spans="1:6">
      <c r="A47" s="35" t="s">
        <v>212</v>
      </c>
      <c r="B47" s="5" t="s">
        <v>136</v>
      </c>
      <c r="C47" s="50">
        <v>630380</v>
      </c>
      <c r="D47" s="50">
        <v>270380</v>
      </c>
      <c r="E47" s="50">
        <v>750</v>
      </c>
      <c r="F47" s="26"/>
    </row>
    <row r="48" spans="1:6">
      <c r="A48" s="35" t="s">
        <v>213</v>
      </c>
      <c r="B48" s="5" t="s">
        <v>214</v>
      </c>
      <c r="C48" s="50">
        <v>0</v>
      </c>
      <c r="D48" s="50">
        <v>0</v>
      </c>
      <c r="E48" s="50">
        <v>0</v>
      </c>
      <c r="F48" s="26"/>
    </row>
    <row r="49" spans="1:6" ht="25.5">
      <c r="A49" s="35" t="s">
        <v>215</v>
      </c>
      <c r="B49" s="5" t="s">
        <v>216</v>
      </c>
      <c r="C49" s="50">
        <v>630380</v>
      </c>
      <c r="D49" s="50">
        <v>270380</v>
      </c>
      <c r="E49" s="50">
        <v>750</v>
      </c>
      <c r="F49" s="26"/>
    </row>
    <row r="50" spans="1:6" ht="25.5">
      <c r="A50" s="35" t="s">
        <v>217</v>
      </c>
      <c r="B50" s="5" t="s">
        <v>25</v>
      </c>
      <c r="C50" s="50">
        <v>10072315</v>
      </c>
      <c r="D50" s="50">
        <v>10139545</v>
      </c>
      <c r="E50" s="50">
        <v>11433146</v>
      </c>
      <c r="F50" s="26"/>
    </row>
    <row r="51" spans="1:6">
      <c r="A51" s="35" t="s">
        <v>218</v>
      </c>
      <c r="B51" s="5" t="s">
        <v>26</v>
      </c>
      <c r="C51" s="50">
        <v>0</v>
      </c>
      <c r="D51" s="50">
        <v>527244</v>
      </c>
      <c r="E51" s="50">
        <v>527244</v>
      </c>
      <c r="F51" s="26"/>
    </row>
    <row r="52" spans="1:6">
      <c r="A52" s="35" t="s">
        <v>219</v>
      </c>
      <c r="B52" s="5" t="s">
        <v>220</v>
      </c>
      <c r="C52" s="50">
        <v>0</v>
      </c>
      <c r="D52" s="50">
        <v>0</v>
      </c>
      <c r="E52" s="50">
        <v>0</v>
      </c>
      <c r="F52" s="26"/>
    </row>
    <row r="53" spans="1:6">
      <c r="A53" s="35" t="s">
        <v>221</v>
      </c>
      <c r="B53" s="5" t="s">
        <v>222</v>
      </c>
      <c r="C53" s="50">
        <v>0</v>
      </c>
      <c r="D53" s="50">
        <v>0</v>
      </c>
      <c r="E53" s="50">
        <v>0</v>
      </c>
      <c r="F53" s="26"/>
    </row>
    <row r="54" spans="1:6">
      <c r="A54" s="35" t="s">
        <v>223</v>
      </c>
      <c r="B54" s="5" t="s">
        <v>224</v>
      </c>
      <c r="C54" s="50">
        <v>0</v>
      </c>
      <c r="D54" s="50">
        <v>0</v>
      </c>
      <c r="E54" s="50">
        <v>0</v>
      </c>
      <c r="F54" s="26"/>
    </row>
    <row r="55" spans="1:6" ht="25.5">
      <c r="A55" s="35" t="s">
        <v>225</v>
      </c>
      <c r="B55" s="5" t="s">
        <v>226</v>
      </c>
      <c r="C55" s="50">
        <v>0</v>
      </c>
      <c r="D55" s="50">
        <v>0</v>
      </c>
      <c r="E55" s="50">
        <v>0</v>
      </c>
      <c r="F55" s="26"/>
    </row>
    <row r="56" spans="1:6" ht="25.5">
      <c r="A56" s="35" t="s">
        <v>227</v>
      </c>
      <c r="B56" s="5" t="s">
        <v>228</v>
      </c>
      <c r="C56" s="50">
        <v>0</v>
      </c>
      <c r="D56" s="50">
        <v>0</v>
      </c>
      <c r="E56" s="50">
        <v>0</v>
      </c>
      <c r="F56" s="26"/>
    </row>
    <row r="57" spans="1:6" ht="25.5">
      <c r="A57" s="35" t="s">
        <v>229</v>
      </c>
      <c r="B57" s="5" t="s">
        <v>230</v>
      </c>
      <c r="C57" s="50">
        <v>0</v>
      </c>
      <c r="D57" s="50">
        <v>0</v>
      </c>
      <c r="E57" s="50">
        <v>0</v>
      </c>
      <c r="F57" s="26"/>
    </row>
    <row r="58" spans="1:6" ht="25.5">
      <c r="A58" s="35" t="s">
        <v>231</v>
      </c>
      <c r="B58" s="5" t="s">
        <v>232</v>
      </c>
      <c r="C58" s="50">
        <v>0</v>
      </c>
      <c r="D58" s="50">
        <v>0</v>
      </c>
      <c r="E58" s="50">
        <v>0</v>
      </c>
      <c r="F58" s="26"/>
    </row>
    <row r="59" spans="1:6">
      <c r="A59" s="35" t="s">
        <v>233</v>
      </c>
      <c r="B59" s="5" t="s">
        <v>27</v>
      </c>
      <c r="C59" s="50">
        <v>1266500</v>
      </c>
      <c r="D59" s="50">
        <v>584140</v>
      </c>
      <c r="E59" s="50">
        <v>324564</v>
      </c>
      <c r="F59" s="26"/>
    </row>
    <row r="60" spans="1:6" ht="25.5">
      <c r="A60" s="35" t="s">
        <v>234</v>
      </c>
      <c r="B60" s="5" t="s">
        <v>28</v>
      </c>
      <c r="C60" s="50">
        <v>11338815</v>
      </c>
      <c r="D60" s="50">
        <v>11250929</v>
      </c>
      <c r="E60" s="50">
        <v>12284954</v>
      </c>
      <c r="F60" s="26"/>
    </row>
    <row r="61" spans="1:6">
      <c r="A61" s="36" t="s">
        <v>235</v>
      </c>
      <c r="B61" s="27" t="s">
        <v>236</v>
      </c>
      <c r="C61" s="50">
        <v>47491388</v>
      </c>
      <c r="D61" s="50">
        <v>52496379</v>
      </c>
      <c r="E61" s="50">
        <v>57277521</v>
      </c>
      <c r="F61" s="26"/>
    </row>
    <row r="62" spans="1:6">
      <c r="A62" s="35" t="s">
        <v>237</v>
      </c>
      <c r="B62" s="5" t="s">
        <v>238</v>
      </c>
      <c r="C62" s="50">
        <v>0</v>
      </c>
      <c r="D62" s="50">
        <v>0</v>
      </c>
      <c r="E62" s="50">
        <v>0</v>
      </c>
      <c r="F62" s="26"/>
    </row>
    <row r="63" spans="1:6">
      <c r="A63" s="35" t="s">
        <v>239</v>
      </c>
      <c r="B63" s="5" t="s">
        <v>240</v>
      </c>
      <c r="C63" s="50">
        <v>0</v>
      </c>
      <c r="D63" s="50">
        <v>54000</v>
      </c>
      <c r="E63" s="50">
        <v>96000</v>
      </c>
      <c r="F63" s="26"/>
    </row>
    <row r="64" spans="1:6">
      <c r="A64" s="35" t="s">
        <v>241</v>
      </c>
      <c r="B64" s="5" t="s">
        <v>242</v>
      </c>
      <c r="C64" s="50">
        <v>0</v>
      </c>
      <c r="D64" s="50">
        <v>0</v>
      </c>
      <c r="E64" s="50">
        <v>0</v>
      </c>
      <c r="F64" s="26"/>
    </row>
    <row r="65" spans="1:6">
      <c r="A65" s="35" t="s">
        <v>243</v>
      </c>
      <c r="B65" s="5" t="s">
        <v>244</v>
      </c>
      <c r="C65" s="50">
        <v>0</v>
      </c>
      <c r="D65" s="50">
        <v>0</v>
      </c>
      <c r="E65" s="50">
        <v>0</v>
      </c>
      <c r="F65" s="26"/>
    </row>
    <row r="66" spans="1:6">
      <c r="A66" s="35" t="s">
        <v>245</v>
      </c>
      <c r="B66" s="5" t="s">
        <v>246</v>
      </c>
      <c r="C66" s="50">
        <v>0</v>
      </c>
      <c r="D66" s="50">
        <v>0</v>
      </c>
      <c r="E66" s="50">
        <v>0</v>
      </c>
      <c r="F66" s="26"/>
    </row>
    <row r="67" spans="1:6">
      <c r="A67" s="35" t="s">
        <v>247</v>
      </c>
      <c r="B67" s="5" t="s">
        <v>248</v>
      </c>
      <c r="C67" s="50">
        <v>0</v>
      </c>
      <c r="D67" s="50">
        <v>0</v>
      </c>
      <c r="E67" s="50">
        <v>0</v>
      </c>
      <c r="F67" s="26"/>
    </row>
    <row r="68" spans="1:6" ht="25.5">
      <c r="A68" s="35" t="s">
        <v>249</v>
      </c>
      <c r="B68" s="5" t="s">
        <v>250</v>
      </c>
      <c r="C68" s="50">
        <v>0</v>
      </c>
      <c r="D68" s="50">
        <v>0</v>
      </c>
      <c r="E68" s="50">
        <v>0</v>
      </c>
      <c r="F68" s="26"/>
    </row>
    <row r="69" spans="1:6">
      <c r="A69" s="35" t="s">
        <v>251</v>
      </c>
      <c r="B69" s="5" t="s">
        <v>252</v>
      </c>
      <c r="C69" s="50">
        <v>0</v>
      </c>
      <c r="D69" s="50">
        <v>0</v>
      </c>
      <c r="E69" s="50">
        <v>0</v>
      </c>
      <c r="F69" s="26"/>
    </row>
    <row r="70" spans="1:6">
      <c r="A70" s="35" t="s">
        <v>253</v>
      </c>
      <c r="B70" s="5" t="s">
        <v>254</v>
      </c>
      <c r="C70" s="50">
        <v>0</v>
      </c>
      <c r="D70" s="50">
        <v>0</v>
      </c>
      <c r="E70" s="50">
        <v>0</v>
      </c>
      <c r="F70" s="26"/>
    </row>
    <row r="71" spans="1:6">
      <c r="A71" s="35" t="s">
        <v>255</v>
      </c>
      <c r="B71" s="5" t="s">
        <v>256</v>
      </c>
      <c r="C71" s="50">
        <v>0</v>
      </c>
      <c r="D71" s="50">
        <v>0</v>
      </c>
      <c r="E71" s="50">
        <v>0</v>
      </c>
      <c r="F71" s="26"/>
    </row>
    <row r="72" spans="1:6" ht="25.5">
      <c r="A72" s="35" t="s">
        <v>257</v>
      </c>
      <c r="B72" s="5" t="s">
        <v>258</v>
      </c>
      <c r="C72" s="50">
        <v>0</v>
      </c>
      <c r="D72" s="50">
        <v>0</v>
      </c>
      <c r="E72" s="50">
        <v>0</v>
      </c>
      <c r="F72" s="26"/>
    </row>
    <row r="73" spans="1:6" ht="25.5">
      <c r="A73" s="35" t="s">
        <v>259</v>
      </c>
      <c r="B73" s="5" t="s">
        <v>29</v>
      </c>
      <c r="C73" s="50">
        <v>0</v>
      </c>
      <c r="D73" s="50">
        <v>0</v>
      </c>
      <c r="E73" s="50">
        <v>0</v>
      </c>
      <c r="F73" s="26"/>
    </row>
    <row r="74" spans="1:6">
      <c r="A74" s="35" t="s">
        <v>260</v>
      </c>
      <c r="B74" s="5" t="s">
        <v>261</v>
      </c>
      <c r="C74" s="50">
        <v>0</v>
      </c>
      <c r="D74" s="50">
        <v>0</v>
      </c>
      <c r="E74" s="50">
        <v>0</v>
      </c>
      <c r="F74" s="26"/>
    </row>
    <row r="75" spans="1:6" ht="38.25">
      <c r="A75" s="35" t="s">
        <v>262</v>
      </c>
      <c r="B75" s="5" t="s">
        <v>263</v>
      </c>
      <c r="C75" s="50">
        <v>0</v>
      </c>
      <c r="D75" s="50">
        <v>0</v>
      </c>
      <c r="E75" s="50">
        <v>0</v>
      </c>
      <c r="F75" s="26"/>
    </row>
    <row r="76" spans="1:6">
      <c r="A76" s="35" t="s">
        <v>264</v>
      </c>
      <c r="B76" s="5" t="s">
        <v>265</v>
      </c>
      <c r="C76" s="50">
        <v>0</v>
      </c>
      <c r="D76" s="50">
        <v>0</v>
      </c>
      <c r="E76" s="50">
        <v>0</v>
      </c>
      <c r="F76" s="26"/>
    </row>
    <row r="77" spans="1:6" ht="25.5">
      <c r="A77" s="35" t="s">
        <v>266</v>
      </c>
      <c r="B77" s="5" t="s">
        <v>267</v>
      </c>
      <c r="C77" s="50">
        <v>0</v>
      </c>
      <c r="D77" s="50">
        <v>0</v>
      </c>
      <c r="E77" s="50">
        <v>0</v>
      </c>
      <c r="F77" s="26"/>
    </row>
    <row r="78" spans="1:6">
      <c r="A78" s="35" t="s">
        <v>268</v>
      </c>
      <c r="B78" s="5" t="s">
        <v>269</v>
      </c>
      <c r="C78" s="50">
        <v>0</v>
      </c>
      <c r="D78" s="50">
        <v>0</v>
      </c>
      <c r="E78" s="50">
        <v>0</v>
      </c>
      <c r="F78" s="26"/>
    </row>
    <row r="79" spans="1:6" ht="25.5">
      <c r="A79" s="35" t="s">
        <v>270</v>
      </c>
      <c r="B79" s="5" t="s">
        <v>271</v>
      </c>
      <c r="C79" s="50">
        <v>0</v>
      </c>
      <c r="D79" s="50">
        <v>0</v>
      </c>
      <c r="E79" s="50">
        <v>0</v>
      </c>
      <c r="F79" s="26"/>
    </row>
    <row r="80" spans="1:6" ht="38.25">
      <c r="A80" s="35" t="s">
        <v>272</v>
      </c>
      <c r="B80" s="5" t="s">
        <v>273</v>
      </c>
      <c r="C80" s="50">
        <v>0</v>
      </c>
      <c r="D80" s="50">
        <v>0</v>
      </c>
      <c r="E80" s="50">
        <v>0</v>
      </c>
      <c r="F80" s="26"/>
    </row>
    <row r="81" spans="1:6" ht="25.5">
      <c r="A81" s="35" t="s">
        <v>274</v>
      </c>
      <c r="B81" s="5" t="s">
        <v>275</v>
      </c>
      <c r="C81" s="50">
        <v>0</v>
      </c>
      <c r="D81" s="50">
        <v>0</v>
      </c>
      <c r="E81" s="50">
        <v>0</v>
      </c>
      <c r="F81" s="26"/>
    </row>
    <row r="82" spans="1:6">
      <c r="A82" s="35" t="s">
        <v>276</v>
      </c>
      <c r="B82" s="5" t="s">
        <v>277</v>
      </c>
      <c r="C82" s="50">
        <v>0</v>
      </c>
      <c r="D82" s="50">
        <v>0</v>
      </c>
      <c r="E82" s="50">
        <v>0</v>
      </c>
      <c r="F82" s="26"/>
    </row>
    <row r="83" spans="1:6" ht="38.25">
      <c r="A83" s="35" t="s">
        <v>278</v>
      </c>
      <c r="B83" s="5" t="s">
        <v>279</v>
      </c>
      <c r="C83" s="50">
        <v>0</v>
      </c>
      <c r="D83" s="50">
        <v>0</v>
      </c>
      <c r="E83" s="50">
        <v>0</v>
      </c>
      <c r="F83" s="26"/>
    </row>
    <row r="84" spans="1:6" ht="25.5">
      <c r="A84" s="35" t="s">
        <v>280</v>
      </c>
      <c r="B84" s="5" t="s">
        <v>281</v>
      </c>
      <c r="C84" s="50">
        <v>0</v>
      </c>
      <c r="D84" s="50">
        <v>0</v>
      </c>
      <c r="E84" s="50">
        <v>0</v>
      </c>
      <c r="F84" s="26"/>
    </row>
    <row r="85" spans="1:6" ht="76.5">
      <c r="A85" s="35" t="s">
        <v>282</v>
      </c>
      <c r="B85" s="5" t="s">
        <v>283</v>
      </c>
      <c r="C85" s="50">
        <v>0</v>
      </c>
      <c r="D85" s="50">
        <v>0</v>
      </c>
      <c r="E85" s="50">
        <v>0</v>
      </c>
      <c r="F85" s="26"/>
    </row>
    <row r="86" spans="1:6" ht="38.25">
      <c r="A86" s="35" t="s">
        <v>284</v>
      </c>
      <c r="B86" s="5" t="s">
        <v>285</v>
      </c>
      <c r="C86" s="50">
        <v>0</v>
      </c>
      <c r="D86" s="50">
        <v>0</v>
      </c>
      <c r="E86" s="50">
        <v>0</v>
      </c>
      <c r="F86" s="26"/>
    </row>
    <row r="87" spans="1:6">
      <c r="A87" s="35" t="s">
        <v>286</v>
      </c>
      <c r="B87" s="5" t="s">
        <v>287</v>
      </c>
      <c r="C87" s="50">
        <v>0</v>
      </c>
      <c r="D87" s="50">
        <v>0</v>
      </c>
      <c r="E87" s="50">
        <v>0</v>
      </c>
      <c r="F87" s="26"/>
    </row>
    <row r="88" spans="1:6" ht="25.5">
      <c r="A88" s="35" t="s">
        <v>288</v>
      </c>
      <c r="B88" s="5" t="s">
        <v>289</v>
      </c>
      <c r="C88" s="50">
        <v>0</v>
      </c>
      <c r="D88" s="50">
        <v>0</v>
      </c>
      <c r="E88" s="50">
        <v>0</v>
      </c>
      <c r="F88" s="26"/>
    </row>
    <row r="89" spans="1:6" ht="25.5">
      <c r="A89" s="35" t="s">
        <v>290</v>
      </c>
      <c r="B89" s="5" t="s">
        <v>291</v>
      </c>
      <c r="C89" s="50">
        <v>0</v>
      </c>
      <c r="D89" s="50">
        <v>0</v>
      </c>
      <c r="E89" s="50">
        <v>0</v>
      </c>
      <c r="F89" s="26"/>
    </row>
    <row r="90" spans="1:6">
      <c r="A90" s="35" t="s">
        <v>292</v>
      </c>
      <c r="B90" s="5" t="s">
        <v>293</v>
      </c>
      <c r="C90" s="50">
        <v>0</v>
      </c>
      <c r="D90" s="50">
        <v>0</v>
      </c>
      <c r="E90" s="50">
        <v>0</v>
      </c>
      <c r="F90" s="26"/>
    </row>
    <row r="91" spans="1:6" ht="25.5">
      <c r="A91" s="35" t="s">
        <v>294</v>
      </c>
      <c r="B91" s="5" t="s">
        <v>295</v>
      </c>
      <c r="C91" s="50">
        <v>0</v>
      </c>
      <c r="D91" s="50">
        <v>0</v>
      </c>
      <c r="E91" s="50">
        <v>0</v>
      </c>
      <c r="F91" s="26"/>
    </row>
    <row r="92" spans="1:6" ht="25.5">
      <c r="A92" s="35" t="s">
        <v>296</v>
      </c>
      <c r="B92" s="5" t="s">
        <v>297</v>
      </c>
      <c r="C92" s="50">
        <v>0</v>
      </c>
      <c r="D92" s="50">
        <v>0</v>
      </c>
      <c r="E92" s="50">
        <v>0</v>
      </c>
      <c r="F92" s="26"/>
    </row>
    <row r="93" spans="1:6" ht="25.5">
      <c r="A93" s="35" t="s">
        <v>298</v>
      </c>
      <c r="B93" s="5" t="s">
        <v>299</v>
      </c>
      <c r="C93" s="50">
        <v>0</v>
      </c>
      <c r="D93" s="50">
        <v>0</v>
      </c>
      <c r="E93" s="50">
        <v>0</v>
      </c>
      <c r="F93" s="26"/>
    </row>
    <row r="94" spans="1:6" ht="25.5">
      <c r="A94" s="35" t="s">
        <v>300</v>
      </c>
      <c r="B94" s="5" t="s">
        <v>301</v>
      </c>
      <c r="C94" s="50">
        <v>0</v>
      </c>
      <c r="D94" s="50">
        <v>0</v>
      </c>
      <c r="E94" s="50">
        <v>0</v>
      </c>
      <c r="F94" s="26"/>
    </row>
    <row r="95" spans="1:6">
      <c r="A95" s="35" t="s">
        <v>302</v>
      </c>
      <c r="B95" s="5" t="s">
        <v>303</v>
      </c>
      <c r="C95" s="50">
        <v>0</v>
      </c>
      <c r="D95" s="50">
        <v>0</v>
      </c>
      <c r="E95" s="50">
        <v>0</v>
      </c>
      <c r="F95" s="26"/>
    </row>
    <row r="96" spans="1:6" ht="25.5">
      <c r="A96" s="35" t="s">
        <v>304</v>
      </c>
      <c r="B96" s="5" t="s">
        <v>305</v>
      </c>
      <c r="C96" s="50">
        <v>0</v>
      </c>
      <c r="D96" s="50">
        <v>0</v>
      </c>
      <c r="E96" s="50">
        <v>0</v>
      </c>
      <c r="F96" s="26"/>
    </row>
    <row r="97" spans="1:6" ht="25.5">
      <c r="A97" s="35" t="s">
        <v>306</v>
      </c>
      <c r="B97" s="5" t="s">
        <v>307</v>
      </c>
      <c r="C97" s="50">
        <v>0</v>
      </c>
      <c r="D97" s="50">
        <v>0</v>
      </c>
      <c r="E97" s="50">
        <v>0</v>
      </c>
      <c r="F97" s="26"/>
    </row>
    <row r="98" spans="1:6" ht="25.5">
      <c r="A98" s="35" t="s">
        <v>308</v>
      </c>
      <c r="B98" s="5" t="s">
        <v>309</v>
      </c>
      <c r="C98" s="50">
        <v>0</v>
      </c>
      <c r="D98" s="50">
        <v>0</v>
      </c>
      <c r="E98" s="50">
        <v>0</v>
      </c>
      <c r="F98" s="26"/>
    </row>
    <row r="99" spans="1:6" ht="25.5">
      <c r="A99" s="35" t="s">
        <v>310</v>
      </c>
      <c r="B99" s="5" t="s">
        <v>311</v>
      </c>
      <c r="C99" s="50">
        <v>8577526</v>
      </c>
      <c r="D99" s="50">
        <v>8577526</v>
      </c>
      <c r="E99" s="50">
        <v>8577526</v>
      </c>
      <c r="F99" s="26"/>
    </row>
    <row r="100" spans="1:6">
      <c r="A100" s="35" t="s">
        <v>312</v>
      </c>
      <c r="B100" s="5" t="s">
        <v>313</v>
      </c>
      <c r="C100" s="50">
        <v>0</v>
      </c>
      <c r="D100" s="50">
        <v>0</v>
      </c>
      <c r="E100" s="50">
        <v>0</v>
      </c>
      <c r="F100" s="26"/>
    </row>
    <row r="101" spans="1:6" ht="25.5">
      <c r="A101" s="35" t="s">
        <v>314</v>
      </c>
      <c r="B101" s="5" t="s">
        <v>315</v>
      </c>
      <c r="C101" s="50">
        <v>0</v>
      </c>
      <c r="D101" s="50">
        <v>0</v>
      </c>
      <c r="E101" s="50">
        <v>0</v>
      </c>
      <c r="F101" s="26"/>
    </row>
    <row r="102" spans="1:6" ht="25.5">
      <c r="A102" s="35" t="s">
        <v>316</v>
      </c>
      <c r="B102" s="5" t="s">
        <v>317</v>
      </c>
      <c r="C102" s="50">
        <v>0</v>
      </c>
      <c r="D102" s="50">
        <v>0</v>
      </c>
      <c r="E102" s="50">
        <v>0</v>
      </c>
      <c r="F102" s="26"/>
    </row>
    <row r="103" spans="1:6">
      <c r="A103" s="35" t="s">
        <v>318</v>
      </c>
      <c r="B103" s="5" t="s">
        <v>319</v>
      </c>
      <c r="C103" s="50">
        <v>0</v>
      </c>
      <c r="D103" s="50">
        <v>0</v>
      </c>
      <c r="E103" s="50">
        <v>0</v>
      </c>
      <c r="F103" s="26"/>
    </row>
    <row r="104" spans="1:6">
      <c r="A104" s="35" t="s">
        <v>320</v>
      </c>
      <c r="B104" s="5" t="s">
        <v>321</v>
      </c>
      <c r="C104" s="50">
        <v>0</v>
      </c>
      <c r="D104" s="50">
        <v>0</v>
      </c>
      <c r="E104" s="50">
        <v>0</v>
      </c>
      <c r="F104" s="26"/>
    </row>
    <row r="105" spans="1:6" ht="38.25">
      <c r="A105" s="35" t="s">
        <v>322</v>
      </c>
      <c r="B105" s="5" t="s">
        <v>323</v>
      </c>
      <c r="C105" s="50">
        <v>0</v>
      </c>
      <c r="D105" s="50">
        <v>0</v>
      </c>
      <c r="E105" s="50">
        <v>0</v>
      </c>
      <c r="F105" s="26"/>
    </row>
    <row r="106" spans="1:6" ht="38.25">
      <c r="A106" s="35" t="s">
        <v>324</v>
      </c>
      <c r="B106" s="5" t="s">
        <v>325</v>
      </c>
      <c r="C106" s="50">
        <v>0</v>
      </c>
      <c r="D106" s="50">
        <v>0</v>
      </c>
      <c r="E106" s="50">
        <v>0</v>
      </c>
      <c r="F106" s="26"/>
    </row>
    <row r="107" spans="1:6" ht="51">
      <c r="A107" s="35" t="s">
        <v>326</v>
      </c>
      <c r="B107" s="5" t="s">
        <v>327</v>
      </c>
      <c r="C107" s="50">
        <v>0</v>
      </c>
      <c r="D107" s="50">
        <v>0</v>
      </c>
      <c r="E107" s="50">
        <v>0</v>
      </c>
      <c r="F107" s="26"/>
    </row>
    <row r="108" spans="1:6" ht="38.25">
      <c r="A108" s="35" t="s">
        <v>328</v>
      </c>
      <c r="B108" s="5" t="s">
        <v>329</v>
      </c>
      <c r="C108" s="50">
        <v>0</v>
      </c>
      <c r="D108" s="50">
        <v>0</v>
      </c>
      <c r="E108" s="50">
        <v>0</v>
      </c>
      <c r="F108" s="26"/>
    </row>
    <row r="109" spans="1:6" ht="38.25">
      <c r="A109" s="35" t="s">
        <v>330</v>
      </c>
      <c r="B109" s="5" t="s">
        <v>331</v>
      </c>
      <c r="C109" s="50">
        <v>0</v>
      </c>
      <c r="D109" s="50">
        <v>0</v>
      </c>
      <c r="E109" s="50">
        <v>0</v>
      </c>
      <c r="F109" s="26"/>
    </row>
    <row r="110" spans="1:6">
      <c r="A110" s="35" t="s">
        <v>332</v>
      </c>
      <c r="B110" s="5" t="s">
        <v>333</v>
      </c>
      <c r="C110" s="50">
        <v>0</v>
      </c>
      <c r="D110" s="50">
        <v>0</v>
      </c>
      <c r="E110" s="50">
        <v>0</v>
      </c>
      <c r="F110" s="26"/>
    </row>
    <row r="111" spans="1:6" ht="25.5">
      <c r="A111" s="35" t="s">
        <v>334</v>
      </c>
      <c r="B111" s="5" t="s">
        <v>335</v>
      </c>
      <c r="C111" s="50">
        <v>0</v>
      </c>
      <c r="D111" s="50">
        <v>0</v>
      </c>
      <c r="E111" s="50">
        <v>0</v>
      </c>
      <c r="F111" s="26"/>
    </row>
    <row r="112" spans="1:6">
      <c r="A112" s="35" t="s">
        <v>336</v>
      </c>
      <c r="B112" s="5" t="s">
        <v>337</v>
      </c>
      <c r="C112" s="50">
        <v>0</v>
      </c>
      <c r="D112" s="50">
        <v>0</v>
      </c>
      <c r="E112" s="50">
        <v>0</v>
      </c>
      <c r="F112" s="26"/>
    </row>
    <row r="113" spans="1:6" ht="25.5">
      <c r="A113" s="35" t="s">
        <v>338</v>
      </c>
      <c r="B113" s="5" t="s">
        <v>339</v>
      </c>
      <c r="C113" s="50">
        <v>0</v>
      </c>
      <c r="D113" s="50">
        <v>0</v>
      </c>
      <c r="E113" s="50">
        <v>0</v>
      </c>
      <c r="F113" s="26"/>
    </row>
    <row r="114" spans="1:6" ht="25.5">
      <c r="A114" s="35" t="s">
        <v>340</v>
      </c>
      <c r="B114" s="5" t="s">
        <v>341</v>
      </c>
      <c r="C114" s="50">
        <v>0</v>
      </c>
      <c r="D114" s="50">
        <v>0</v>
      </c>
      <c r="E114" s="50">
        <v>0</v>
      </c>
      <c r="F114" s="26"/>
    </row>
    <row r="115" spans="1:6">
      <c r="A115" s="35" t="s">
        <v>342</v>
      </c>
      <c r="B115" s="5" t="s">
        <v>343</v>
      </c>
      <c r="C115" s="50">
        <v>0</v>
      </c>
      <c r="D115" s="50">
        <v>0</v>
      </c>
      <c r="E115" s="50">
        <v>0</v>
      </c>
      <c r="F115" s="26"/>
    </row>
    <row r="116" spans="1:6" ht="25.5">
      <c r="A116" s="35" t="s">
        <v>344</v>
      </c>
      <c r="B116" s="5" t="s">
        <v>30</v>
      </c>
      <c r="C116" s="50">
        <v>0</v>
      </c>
      <c r="D116" s="50">
        <v>0</v>
      </c>
      <c r="E116" s="50">
        <v>0</v>
      </c>
      <c r="F116" s="26"/>
    </row>
    <row r="117" spans="1:6" ht="38.25">
      <c r="A117" s="35" t="s">
        <v>345</v>
      </c>
      <c r="B117" s="5" t="s">
        <v>346</v>
      </c>
      <c r="C117" s="50">
        <v>0</v>
      </c>
      <c r="D117" s="50">
        <v>0</v>
      </c>
      <c r="E117" s="50">
        <v>0</v>
      </c>
      <c r="F117" s="26"/>
    </row>
    <row r="118" spans="1:6" ht="38.25">
      <c r="A118" s="35" t="s">
        <v>347</v>
      </c>
      <c r="B118" s="5" t="s">
        <v>348</v>
      </c>
      <c r="C118" s="50">
        <v>0</v>
      </c>
      <c r="D118" s="50">
        <v>0</v>
      </c>
      <c r="E118" s="50">
        <v>0</v>
      </c>
      <c r="F118" s="26"/>
    </row>
    <row r="119" spans="1:6" ht="25.5">
      <c r="A119" s="36" t="s">
        <v>349</v>
      </c>
      <c r="B119" s="27" t="s">
        <v>350</v>
      </c>
      <c r="C119" s="50">
        <v>8577526</v>
      </c>
      <c r="D119" s="50">
        <v>8631526</v>
      </c>
      <c r="E119" s="50">
        <v>8673526</v>
      </c>
      <c r="F119" s="26"/>
    </row>
    <row r="120" spans="1:6">
      <c r="A120" s="35" t="s">
        <v>351</v>
      </c>
      <c r="B120" s="5" t="s">
        <v>352</v>
      </c>
      <c r="C120" s="50">
        <v>0</v>
      </c>
      <c r="D120" s="50">
        <v>0</v>
      </c>
      <c r="E120" s="50">
        <v>0</v>
      </c>
      <c r="F120" s="26"/>
    </row>
    <row r="121" spans="1:6">
      <c r="A121" s="35" t="s">
        <v>353</v>
      </c>
      <c r="B121" s="5" t="s">
        <v>354</v>
      </c>
      <c r="C121" s="50">
        <v>0</v>
      </c>
      <c r="D121" s="50">
        <v>0</v>
      </c>
      <c r="E121" s="50">
        <v>0</v>
      </c>
      <c r="F121" s="26"/>
    </row>
    <row r="122" spans="1:6" ht="25.5">
      <c r="A122" s="35" t="s">
        <v>355</v>
      </c>
      <c r="B122" s="5" t="s">
        <v>31</v>
      </c>
      <c r="C122" s="50">
        <v>0</v>
      </c>
      <c r="D122" s="50">
        <v>538079</v>
      </c>
      <c r="E122" s="50">
        <v>538079</v>
      </c>
      <c r="F122" s="26"/>
    </row>
    <row r="123" spans="1:6" ht="25.5">
      <c r="A123" s="35" t="s">
        <v>356</v>
      </c>
      <c r="B123" s="5" t="s">
        <v>357</v>
      </c>
      <c r="C123" s="50">
        <v>0</v>
      </c>
      <c r="D123" s="50">
        <v>0</v>
      </c>
      <c r="E123" s="50">
        <v>0</v>
      </c>
      <c r="F123" s="26"/>
    </row>
    <row r="124" spans="1:6">
      <c r="A124" s="35" t="s">
        <v>358</v>
      </c>
      <c r="B124" s="5" t="s">
        <v>359</v>
      </c>
      <c r="C124" s="50">
        <v>0</v>
      </c>
      <c r="D124" s="50">
        <v>0</v>
      </c>
      <c r="E124" s="50">
        <v>0</v>
      </c>
      <c r="F124" s="26"/>
    </row>
    <row r="125" spans="1:6" ht="25.5">
      <c r="A125" s="35" t="s">
        <v>360</v>
      </c>
      <c r="B125" s="5" t="s">
        <v>361</v>
      </c>
      <c r="C125" s="50">
        <v>0</v>
      </c>
      <c r="D125" s="50">
        <v>538079</v>
      </c>
      <c r="E125" s="50">
        <v>538079</v>
      </c>
      <c r="F125" s="26"/>
    </row>
    <row r="126" spans="1:6" ht="38.25">
      <c r="A126" s="35" t="s">
        <v>362</v>
      </c>
      <c r="B126" s="5" t="s">
        <v>363</v>
      </c>
      <c r="C126" s="50">
        <v>0</v>
      </c>
      <c r="D126" s="50">
        <v>0</v>
      </c>
      <c r="E126" s="50">
        <v>0</v>
      </c>
      <c r="F126" s="26"/>
    </row>
    <row r="127" spans="1:6" ht="38.25">
      <c r="A127" s="35" t="s">
        <v>364</v>
      </c>
      <c r="B127" s="5" t="s">
        <v>365</v>
      </c>
      <c r="C127" s="50">
        <v>0</v>
      </c>
      <c r="D127" s="50">
        <v>0</v>
      </c>
      <c r="E127" s="50">
        <v>0</v>
      </c>
      <c r="F127" s="26"/>
    </row>
    <row r="128" spans="1:6">
      <c r="A128" s="35" t="s">
        <v>366</v>
      </c>
      <c r="B128" s="5" t="s">
        <v>367</v>
      </c>
      <c r="C128" s="50">
        <v>0</v>
      </c>
      <c r="D128" s="50">
        <v>0</v>
      </c>
      <c r="E128" s="50">
        <v>0</v>
      </c>
      <c r="F128" s="26"/>
    </row>
    <row r="129" spans="1:6">
      <c r="A129" s="35" t="s">
        <v>368</v>
      </c>
      <c r="B129" s="5" t="s">
        <v>369</v>
      </c>
      <c r="C129" s="50">
        <v>0</v>
      </c>
      <c r="D129" s="50">
        <v>0</v>
      </c>
      <c r="E129" s="50">
        <v>0</v>
      </c>
      <c r="F129" s="26"/>
    </row>
    <row r="130" spans="1:6" ht="38.25">
      <c r="A130" s="35" t="s">
        <v>370</v>
      </c>
      <c r="B130" s="5" t="s">
        <v>371</v>
      </c>
      <c r="C130" s="50">
        <v>0</v>
      </c>
      <c r="D130" s="50">
        <v>0</v>
      </c>
      <c r="E130" s="50">
        <v>0</v>
      </c>
      <c r="F130" s="26"/>
    </row>
    <row r="131" spans="1:6" ht="25.5">
      <c r="A131" s="35" t="s">
        <v>372</v>
      </c>
      <c r="B131" s="5" t="s">
        <v>373</v>
      </c>
      <c r="C131" s="50">
        <v>0</v>
      </c>
      <c r="D131" s="50">
        <v>0</v>
      </c>
      <c r="E131" s="50">
        <v>0</v>
      </c>
      <c r="F131" s="26"/>
    </row>
    <row r="132" spans="1:6" ht="25.5">
      <c r="A132" s="35" t="s">
        <v>374</v>
      </c>
      <c r="B132" s="5" t="s">
        <v>375</v>
      </c>
      <c r="C132" s="50">
        <v>0</v>
      </c>
      <c r="D132" s="50">
        <v>0</v>
      </c>
      <c r="E132" s="50">
        <v>0</v>
      </c>
      <c r="F132" s="26"/>
    </row>
    <row r="133" spans="1:6">
      <c r="A133" s="35" t="s">
        <v>376</v>
      </c>
      <c r="B133" s="5" t="s">
        <v>377</v>
      </c>
      <c r="C133" s="50">
        <v>0</v>
      </c>
      <c r="D133" s="50">
        <v>0</v>
      </c>
      <c r="E133" s="50">
        <v>0</v>
      </c>
      <c r="F133" s="26"/>
    </row>
    <row r="134" spans="1:6" ht="25.5">
      <c r="A134" s="35" t="s">
        <v>378</v>
      </c>
      <c r="B134" s="5" t="s">
        <v>379</v>
      </c>
      <c r="C134" s="50">
        <v>0</v>
      </c>
      <c r="D134" s="50">
        <v>0</v>
      </c>
      <c r="E134" s="50">
        <v>0</v>
      </c>
      <c r="F134" s="26"/>
    </row>
    <row r="135" spans="1:6" ht="25.5">
      <c r="A135" s="35" t="s">
        <v>380</v>
      </c>
      <c r="B135" s="5" t="s">
        <v>381</v>
      </c>
      <c r="C135" s="50">
        <v>0</v>
      </c>
      <c r="D135" s="50">
        <v>0</v>
      </c>
      <c r="E135" s="50">
        <v>0</v>
      </c>
      <c r="F135" s="26"/>
    </row>
    <row r="136" spans="1:6" ht="25.5">
      <c r="A136" s="35" t="s">
        <v>382</v>
      </c>
      <c r="B136" s="5" t="s">
        <v>383</v>
      </c>
      <c r="C136" s="50">
        <v>0</v>
      </c>
      <c r="D136" s="50">
        <v>0</v>
      </c>
      <c r="E136" s="50">
        <v>0</v>
      </c>
      <c r="F136" s="26"/>
    </row>
    <row r="137" spans="1:6" ht="25.5">
      <c r="A137" s="35" t="s">
        <v>384</v>
      </c>
      <c r="B137" s="5" t="s">
        <v>385</v>
      </c>
      <c r="C137" s="50">
        <v>0</v>
      </c>
      <c r="D137" s="50">
        <v>0</v>
      </c>
      <c r="E137" s="50">
        <v>0</v>
      </c>
      <c r="F137" s="26"/>
    </row>
    <row r="138" spans="1:6" ht="38.25">
      <c r="A138" s="35" t="s">
        <v>386</v>
      </c>
      <c r="B138" s="5" t="s">
        <v>387</v>
      </c>
      <c r="C138" s="50">
        <v>0</v>
      </c>
      <c r="D138" s="50">
        <v>0</v>
      </c>
      <c r="E138" s="50">
        <v>0</v>
      </c>
      <c r="F138" s="26"/>
    </row>
    <row r="139" spans="1:6">
      <c r="A139" s="35" t="s">
        <v>388</v>
      </c>
      <c r="B139" s="5" t="s">
        <v>389</v>
      </c>
      <c r="C139" s="50">
        <v>0</v>
      </c>
      <c r="D139" s="50">
        <v>0</v>
      </c>
      <c r="E139" s="50">
        <v>0</v>
      </c>
      <c r="F139" s="26"/>
    </row>
    <row r="140" spans="1:6">
      <c r="A140" s="35" t="s">
        <v>390</v>
      </c>
      <c r="B140" s="5" t="s">
        <v>391</v>
      </c>
      <c r="C140" s="50">
        <v>0</v>
      </c>
      <c r="D140" s="50">
        <v>0</v>
      </c>
      <c r="E140" s="50">
        <v>0</v>
      </c>
      <c r="F140" s="26"/>
    </row>
    <row r="141" spans="1:6" ht="38.25">
      <c r="A141" s="35" t="s">
        <v>392</v>
      </c>
      <c r="B141" s="5" t="s">
        <v>393</v>
      </c>
      <c r="C141" s="50">
        <v>0</v>
      </c>
      <c r="D141" s="50">
        <v>0</v>
      </c>
      <c r="E141" s="50">
        <v>0</v>
      </c>
      <c r="F141" s="26"/>
    </row>
    <row r="142" spans="1:6" ht="25.5">
      <c r="A142" s="35" t="s">
        <v>394</v>
      </c>
      <c r="B142" s="5" t="s">
        <v>395</v>
      </c>
      <c r="C142" s="50">
        <v>0</v>
      </c>
      <c r="D142" s="50">
        <v>0</v>
      </c>
      <c r="E142" s="50">
        <v>0</v>
      </c>
      <c r="F142" s="26"/>
    </row>
    <row r="143" spans="1:6" ht="25.5">
      <c r="A143" s="35" t="s">
        <v>396</v>
      </c>
      <c r="B143" s="5" t="s">
        <v>397</v>
      </c>
      <c r="C143" s="50">
        <v>0</v>
      </c>
      <c r="D143" s="50">
        <v>0</v>
      </c>
      <c r="E143" s="50">
        <v>0</v>
      </c>
      <c r="F143" s="26"/>
    </row>
    <row r="144" spans="1:6">
      <c r="A144" s="35" t="s">
        <v>398</v>
      </c>
      <c r="B144" s="5" t="s">
        <v>399</v>
      </c>
      <c r="C144" s="50">
        <v>0</v>
      </c>
      <c r="D144" s="50">
        <v>0</v>
      </c>
      <c r="E144" s="50">
        <v>0</v>
      </c>
      <c r="F144" s="26"/>
    </row>
    <row r="145" spans="1:6" ht="25.5">
      <c r="A145" s="35" t="s">
        <v>400</v>
      </c>
      <c r="B145" s="5" t="s">
        <v>401</v>
      </c>
      <c r="C145" s="50">
        <v>0</v>
      </c>
      <c r="D145" s="50">
        <v>0</v>
      </c>
      <c r="E145" s="50">
        <v>0</v>
      </c>
      <c r="F145" s="26"/>
    </row>
    <row r="146" spans="1:6" ht="25.5">
      <c r="A146" s="35" t="s">
        <v>402</v>
      </c>
      <c r="B146" s="5" t="s">
        <v>403</v>
      </c>
      <c r="C146" s="50">
        <v>0</v>
      </c>
      <c r="D146" s="50">
        <v>0</v>
      </c>
      <c r="E146" s="50">
        <v>0</v>
      </c>
      <c r="F146" s="26"/>
    </row>
    <row r="147" spans="1:6" ht="25.5">
      <c r="A147" s="35" t="s">
        <v>404</v>
      </c>
      <c r="B147" s="5" t="s">
        <v>405</v>
      </c>
      <c r="C147" s="50">
        <v>0</v>
      </c>
      <c r="D147" s="50">
        <v>0</v>
      </c>
      <c r="E147" s="50">
        <v>0</v>
      </c>
      <c r="F147" s="26"/>
    </row>
    <row r="148" spans="1:6" ht="25.5">
      <c r="A148" s="35" t="s">
        <v>406</v>
      </c>
      <c r="B148" s="5" t="s">
        <v>407</v>
      </c>
      <c r="C148" s="50">
        <v>0</v>
      </c>
      <c r="D148" s="50">
        <v>0</v>
      </c>
      <c r="E148" s="50">
        <v>0</v>
      </c>
      <c r="F148" s="26"/>
    </row>
    <row r="149" spans="1:6" ht="38.25">
      <c r="A149" s="35" t="s">
        <v>408</v>
      </c>
      <c r="B149" s="5" t="s">
        <v>409</v>
      </c>
      <c r="C149" s="50">
        <v>96498361</v>
      </c>
      <c r="D149" s="50">
        <v>96160877</v>
      </c>
      <c r="E149" s="50">
        <v>95281623</v>
      </c>
      <c r="F149" s="26"/>
    </row>
    <row r="150" spans="1:6">
      <c r="A150" s="35" t="s">
        <v>410</v>
      </c>
      <c r="B150" s="5" t="s">
        <v>32</v>
      </c>
      <c r="C150" s="50">
        <v>0</v>
      </c>
      <c r="D150" s="50">
        <v>0</v>
      </c>
      <c r="E150" s="50">
        <v>0</v>
      </c>
      <c r="F150" s="26"/>
    </row>
    <row r="151" spans="1:6">
      <c r="A151" s="35" t="s">
        <v>411</v>
      </c>
      <c r="B151" s="5" t="s">
        <v>412</v>
      </c>
      <c r="C151" s="50">
        <v>0</v>
      </c>
      <c r="D151" s="50">
        <v>0</v>
      </c>
      <c r="E151" s="50">
        <v>0</v>
      </c>
      <c r="F151" s="26"/>
    </row>
    <row r="152" spans="1:6" ht="38.25">
      <c r="A152" s="35" t="s">
        <v>413</v>
      </c>
      <c r="B152" s="5" t="s">
        <v>414</v>
      </c>
      <c r="C152" s="50">
        <v>0</v>
      </c>
      <c r="D152" s="50">
        <v>0</v>
      </c>
      <c r="E152" s="50">
        <v>0</v>
      </c>
      <c r="F152" s="26"/>
    </row>
    <row r="153" spans="1:6" ht="25.5">
      <c r="A153" s="35" t="s">
        <v>415</v>
      </c>
      <c r="B153" s="5" t="s">
        <v>416</v>
      </c>
      <c r="C153" s="50">
        <v>0</v>
      </c>
      <c r="D153" s="50">
        <v>0</v>
      </c>
      <c r="E153" s="50">
        <v>0</v>
      </c>
      <c r="F153" s="26"/>
    </row>
    <row r="154" spans="1:6" ht="25.5">
      <c r="A154" s="35" t="s">
        <v>417</v>
      </c>
      <c r="B154" s="5" t="s">
        <v>418</v>
      </c>
      <c r="C154" s="50">
        <v>0</v>
      </c>
      <c r="D154" s="50">
        <v>0</v>
      </c>
      <c r="E154" s="50">
        <v>0</v>
      </c>
      <c r="F154" s="26"/>
    </row>
    <row r="155" spans="1:6">
      <c r="A155" s="35" t="s">
        <v>419</v>
      </c>
      <c r="B155" s="5" t="s">
        <v>420</v>
      </c>
      <c r="C155" s="50">
        <v>0</v>
      </c>
      <c r="D155" s="50">
        <v>0</v>
      </c>
      <c r="E155" s="50">
        <v>0</v>
      </c>
      <c r="F155" s="26"/>
    </row>
    <row r="156" spans="1:6" ht="25.5">
      <c r="A156" s="35" t="s">
        <v>421</v>
      </c>
      <c r="B156" s="5" t="s">
        <v>33</v>
      </c>
      <c r="C156" s="50">
        <v>0</v>
      </c>
      <c r="D156" s="50">
        <v>0</v>
      </c>
      <c r="E156" s="50">
        <v>0</v>
      </c>
      <c r="F156" s="26"/>
    </row>
    <row r="157" spans="1:6" ht="25.5">
      <c r="A157" s="35" t="s">
        <v>422</v>
      </c>
      <c r="B157" s="5" t="s">
        <v>34</v>
      </c>
      <c r="C157" s="50">
        <v>0</v>
      </c>
      <c r="D157" s="50">
        <v>0</v>
      </c>
      <c r="E157" s="50">
        <v>0</v>
      </c>
      <c r="F157" s="26"/>
    </row>
    <row r="158" spans="1:6" ht="25.5">
      <c r="A158" s="35" t="s">
        <v>423</v>
      </c>
      <c r="B158" s="5" t="s">
        <v>424</v>
      </c>
      <c r="C158" s="50">
        <v>0</v>
      </c>
      <c r="D158" s="50">
        <v>0</v>
      </c>
      <c r="E158" s="50">
        <v>0</v>
      </c>
      <c r="F158" s="26"/>
    </row>
    <row r="159" spans="1:6" ht="25.5">
      <c r="A159" s="35" t="s">
        <v>425</v>
      </c>
      <c r="B159" s="5" t="s">
        <v>35</v>
      </c>
      <c r="C159" s="50">
        <v>0</v>
      </c>
      <c r="D159" s="50">
        <v>0</v>
      </c>
      <c r="E159" s="50">
        <v>0</v>
      </c>
      <c r="F159" s="26"/>
    </row>
    <row r="160" spans="1:6" ht="38.25">
      <c r="A160" s="35" t="s">
        <v>426</v>
      </c>
      <c r="B160" s="5" t="s">
        <v>427</v>
      </c>
      <c r="C160" s="50">
        <v>0</v>
      </c>
      <c r="D160" s="50">
        <v>0</v>
      </c>
      <c r="E160" s="50">
        <v>0</v>
      </c>
      <c r="F160" s="26"/>
    </row>
    <row r="161" spans="1:6" ht="38.25">
      <c r="A161" s="35" t="s">
        <v>428</v>
      </c>
      <c r="B161" s="5" t="s">
        <v>429</v>
      </c>
      <c r="C161" s="50">
        <v>0</v>
      </c>
      <c r="D161" s="50">
        <v>0</v>
      </c>
      <c r="E161" s="50">
        <v>0</v>
      </c>
      <c r="F161" s="26"/>
    </row>
    <row r="162" spans="1:6" ht="38.25">
      <c r="A162" s="35" t="s">
        <v>430</v>
      </c>
      <c r="B162" s="5" t="s">
        <v>431</v>
      </c>
      <c r="C162" s="50">
        <v>0</v>
      </c>
      <c r="D162" s="50">
        <v>0</v>
      </c>
      <c r="E162" s="50">
        <v>0</v>
      </c>
      <c r="F162" s="26"/>
    </row>
    <row r="163" spans="1:6">
      <c r="A163" s="35" t="s">
        <v>432</v>
      </c>
      <c r="B163" s="5" t="s">
        <v>433</v>
      </c>
      <c r="C163" s="50">
        <v>0</v>
      </c>
      <c r="D163" s="50">
        <v>0</v>
      </c>
      <c r="E163" s="50">
        <v>0</v>
      </c>
      <c r="F163" s="26"/>
    </row>
    <row r="164" spans="1:6">
      <c r="A164" s="35" t="s">
        <v>434</v>
      </c>
      <c r="B164" s="5" t="s">
        <v>435</v>
      </c>
      <c r="C164" s="50">
        <v>0</v>
      </c>
      <c r="D164" s="50">
        <v>0</v>
      </c>
      <c r="E164" s="50">
        <v>0</v>
      </c>
      <c r="F164" s="26"/>
    </row>
    <row r="165" spans="1:6">
      <c r="A165" s="35" t="s">
        <v>436</v>
      </c>
      <c r="B165" s="5" t="s">
        <v>437</v>
      </c>
      <c r="C165" s="50">
        <v>0</v>
      </c>
      <c r="D165" s="50">
        <v>0</v>
      </c>
      <c r="E165" s="50">
        <v>0</v>
      </c>
      <c r="F165" s="26"/>
    </row>
    <row r="166" spans="1:6">
      <c r="A166" s="35" t="s">
        <v>438</v>
      </c>
      <c r="B166" s="5" t="s">
        <v>439</v>
      </c>
      <c r="C166" s="50">
        <v>0</v>
      </c>
      <c r="D166" s="50">
        <v>0</v>
      </c>
      <c r="E166" s="50">
        <v>0</v>
      </c>
      <c r="F166" s="26"/>
    </row>
    <row r="167" spans="1:6">
      <c r="A167" s="35" t="s">
        <v>440</v>
      </c>
      <c r="B167" s="5" t="s">
        <v>441</v>
      </c>
      <c r="C167" s="50">
        <v>0</v>
      </c>
      <c r="D167" s="50">
        <v>0</v>
      </c>
      <c r="E167" s="50">
        <v>0</v>
      </c>
      <c r="F167" s="26"/>
    </row>
    <row r="168" spans="1:6" ht="25.5">
      <c r="A168" s="35" t="s">
        <v>442</v>
      </c>
      <c r="B168" s="5" t="s">
        <v>443</v>
      </c>
      <c r="C168" s="50">
        <v>0</v>
      </c>
      <c r="D168" s="50">
        <v>0</v>
      </c>
      <c r="E168" s="50">
        <v>0</v>
      </c>
      <c r="F168" s="26"/>
    </row>
    <row r="169" spans="1:6" ht="25.5">
      <c r="A169" s="35" t="s">
        <v>444</v>
      </c>
      <c r="B169" s="5" t="s">
        <v>445</v>
      </c>
      <c r="C169" s="50">
        <v>0</v>
      </c>
      <c r="D169" s="50">
        <v>0</v>
      </c>
      <c r="E169" s="50">
        <v>0</v>
      </c>
      <c r="F169" s="26"/>
    </row>
    <row r="170" spans="1:6">
      <c r="A170" s="35" t="s">
        <v>446</v>
      </c>
      <c r="B170" s="5" t="s">
        <v>447</v>
      </c>
      <c r="C170" s="50">
        <v>0</v>
      </c>
      <c r="D170" s="50">
        <v>0</v>
      </c>
      <c r="E170" s="50">
        <v>0</v>
      </c>
      <c r="F170" s="26"/>
    </row>
    <row r="171" spans="1:6">
      <c r="A171" s="35" t="s">
        <v>448</v>
      </c>
      <c r="B171" s="5" t="s">
        <v>449</v>
      </c>
      <c r="C171" s="50">
        <v>0</v>
      </c>
      <c r="D171" s="50">
        <v>0</v>
      </c>
      <c r="E171" s="50">
        <v>0</v>
      </c>
      <c r="F171" s="26"/>
    </row>
    <row r="172" spans="1:6" ht="25.5">
      <c r="A172" s="35" t="s">
        <v>450</v>
      </c>
      <c r="B172" s="5" t="s">
        <v>451</v>
      </c>
      <c r="C172" s="50">
        <v>0</v>
      </c>
      <c r="D172" s="50">
        <v>0</v>
      </c>
      <c r="E172" s="50">
        <v>0</v>
      </c>
      <c r="F172" s="26"/>
    </row>
    <row r="173" spans="1:6">
      <c r="A173" s="35" t="s">
        <v>452</v>
      </c>
      <c r="B173" s="5" t="s">
        <v>453</v>
      </c>
      <c r="C173" s="50">
        <v>0</v>
      </c>
      <c r="D173" s="50">
        <v>0</v>
      </c>
      <c r="E173" s="50">
        <v>0</v>
      </c>
      <c r="F173" s="26"/>
    </row>
    <row r="174" spans="1:6">
      <c r="A174" s="35" t="s">
        <v>454</v>
      </c>
      <c r="B174" s="5" t="s">
        <v>455</v>
      </c>
      <c r="C174" s="50">
        <v>0</v>
      </c>
      <c r="D174" s="50">
        <v>0</v>
      </c>
      <c r="E174" s="50">
        <v>0</v>
      </c>
      <c r="F174" s="26"/>
    </row>
    <row r="175" spans="1:6">
      <c r="A175" s="35" t="s">
        <v>456</v>
      </c>
      <c r="B175" s="5" t="s">
        <v>457</v>
      </c>
      <c r="C175" s="50">
        <v>0</v>
      </c>
      <c r="D175" s="50">
        <v>0</v>
      </c>
      <c r="E175" s="50">
        <v>0</v>
      </c>
      <c r="F175" s="26"/>
    </row>
    <row r="176" spans="1:6" ht="25.5">
      <c r="A176" s="35" t="s">
        <v>458</v>
      </c>
      <c r="B176" s="5" t="s">
        <v>459</v>
      </c>
      <c r="C176" s="50">
        <v>0</v>
      </c>
      <c r="D176" s="50">
        <v>0</v>
      </c>
      <c r="E176" s="50">
        <v>0</v>
      </c>
      <c r="F176" s="26"/>
    </row>
    <row r="177" spans="1:6" ht="25.5">
      <c r="A177" s="35" t="s">
        <v>460</v>
      </c>
      <c r="B177" s="5" t="s">
        <v>461</v>
      </c>
      <c r="C177" s="50">
        <v>1572000</v>
      </c>
      <c r="D177" s="50">
        <v>1572000</v>
      </c>
      <c r="E177" s="50">
        <v>1603434</v>
      </c>
      <c r="F177" s="26"/>
    </row>
    <row r="178" spans="1:6">
      <c r="A178" s="35" t="s">
        <v>462</v>
      </c>
      <c r="B178" s="5" t="s">
        <v>463</v>
      </c>
      <c r="C178" s="50">
        <v>0</v>
      </c>
      <c r="D178" s="50">
        <v>0</v>
      </c>
      <c r="E178" s="50">
        <v>0</v>
      </c>
      <c r="F178" s="26"/>
    </row>
    <row r="179" spans="1:6">
      <c r="A179" s="35" t="s">
        <v>464</v>
      </c>
      <c r="B179" s="5" t="s">
        <v>465</v>
      </c>
      <c r="C179" s="50">
        <v>0</v>
      </c>
      <c r="D179" s="50">
        <v>0</v>
      </c>
      <c r="E179" s="50">
        <v>0</v>
      </c>
      <c r="F179" s="26"/>
    </row>
    <row r="180" spans="1:6">
      <c r="A180" s="35" t="s">
        <v>466</v>
      </c>
      <c r="B180" s="5" t="s">
        <v>36</v>
      </c>
      <c r="C180" s="50">
        <v>0</v>
      </c>
      <c r="D180" s="50">
        <v>0</v>
      </c>
      <c r="E180" s="50">
        <v>0</v>
      </c>
      <c r="F180" s="26"/>
    </row>
    <row r="181" spans="1:6">
      <c r="A181" s="35" t="s">
        <v>467</v>
      </c>
      <c r="B181" s="5" t="s">
        <v>468</v>
      </c>
      <c r="C181" s="50">
        <v>0</v>
      </c>
      <c r="D181" s="50">
        <v>0</v>
      </c>
      <c r="E181" s="50">
        <v>0</v>
      </c>
      <c r="F181" s="26"/>
    </row>
    <row r="182" spans="1:6">
      <c r="A182" s="35" t="s">
        <v>469</v>
      </c>
      <c r="B182" s="5" t="s">
        <v>470</v>
      </c>
      <c r="C182" s="50">
        <v>0</v>
      </c>
      <c r="D182" s="50">
        <v>0</v>
      </c>
      <c r="E182" s="50">
        <v>0</v>
      </c>
      <c r="F182" s="26"/>
    </row>
    <row r="183" spans="1:6" ht="25.5">
      <c r="A183" s="35" t="s">
        <v>471</v>
      </c>
      <c r="B183" s="5" t="s">
        <v>472</v>
      </c>
      <c r="C183" s="50">
        <v>0</v>
      </c>
      <c r="D183" s="50">
        <v>0</v>
      </c>
      <c r="E183" s="50">
        <v>0</v>
      </c>
      <c r="F183" s="26"/>
    </row>
    <row r="184" spans="1:6" ht="25.5">
      <c r="A184" s="35" t="s">
        <v>473</v>
      </c>
      <c r="B184" s="5" t="s">
        <v>474</v>
      </c>
      <c r="C184" s="50">
        <v>0</v>
      </c>
      <c r="D184" s="50">
        <v>0</v>
      </c>
      <c r="E184" s="50">
        <v>0</v>
      </c>
      <c r="F184" s="26"/>
    </row>
    <row r="185" spans="1:6">
      <c r="A185" s="35" t="s">
        <v>475</v>
      </c>
      <c r="B185" s="5" t="s">
        <v>476</v>
      </c>
      <c r="C185" s="50">
        <v>0</v>
      </c>
      <c r="D185" s="50">
        <v>0</v>
      </c>
      <c r="E185" s="50">
        <v>0</v>
      </c>
      <c r="F185" s="26"/>
    </row>
    <row r="186" spans="1:6" ht="25.5">
      <c r="A186" s="35" t="s">
        <v>477</v>
      </c>
      <c r="B186" s="5" t="s">
        <v>478</v>
      </c>
      <c r="C186" s="50">
        <v>0</v>
      </c>
      <c r="D186" s="50">
        <v>0</v>
      </c>
      <c r="E186" s="50">
        <v>0</v>
      </c>
      <c r="F186" s="26"/>
    </row>
    <row r="187" spans="1:6">
      <c r="A187" s="35" t="s">
        <v>479</v>
      </c>
      <c r="B187" s="5" t="s">
        <v>480</v>
      </c>
      <c r="C187" s="50">
        <v>0</v>
      </c>
      <c r="D187" s="50">
        <v>0</v>
      </c>
      <c r="E187" s="50">
        <v>0</v>
      </c>
      <c r="F187" s="26"/>
    </row>
    <row r="188" spans="1:6">
      <c r="A188" s="35" t="s">
        <v>481</v>
      </c>
      <c r="B188" s="5" t="s">
        <v>37</v>
      </c>
      <c r="C188" s="50">
        <v>511600</v>
      </c>
      <c r="D188" s="50">
        <v>55104740</v>
      </c>
      <c r="E188" s="50">
        <v>49750660</v>
      </c>
      <c r="F188" s="26"/>
    </row>
    <row r="189" spans="1:6" ht="38.25">
      <c r="A189" s="36" t="s">
        <v>38</v>
      </c>
      <c r="B189" s="27" t="s">
        <v>482</v>
      </c>
      <c r="C189" s="50">
        <v>98581961</v>
      </c>
      <c r="D189" s="50">
        <v>153375696</v>
      </c>
      <c r="E189" s="50">
        <v>147173796</v>
      </c>
      <c r="F189" s="26"/>
    </row>
    <row r="190" spans="1:6">
      <c r="A190" s="35" t="s">
        <v>483</v>
      </c>
      <c r="B190" s="5" t="s">
        <v>39</v>
      </c>
      <c r="C190" s="50">
        <v>200000</v>
      </c>
      <c r="D190" s="50">
        <v>200000</v>
      </c>
      <c r="E190" s="50">
        <v>454000</v>
      </c>
      <c r="F190" s="26"/>
    </row>
    <row r="191" spans="1:6" ht="25.5">
      <c r="A191" s="35" t="s">
        <v>484</v>
      </c>
      <c r="B191" s="5" t="s">
        <v>485</v>
      </c>
      <c r="C191" s="50">
        <v>3149606</v>
      </c>
      <c r="D191" s="50">
        <v>3149606</v>
      </c>
      <c r="E191" s="50">
        <v>9921259</v>
      </c>
      <c r="F191" s="26"/>
    </row>
    <row r="192" spans="1:6">
      <c r="A192" s="35" t="s">
        <v>486</v>
      </c>
      <c r="B192" s="5" t="s">
        <v>487</v>
      </c>
      <c r="C192" s="50">
        <v>0</v>
      </c>
      <c r="D192" s="50">
        <v>0</v>
      </c>
      <c r="E192" s="50">
        <v>0</v>
      </c>
      <c r="F192" s="26"/>
    </row>
    <row r="193" spans="1:6" ht="25.5">
      <c r="A193" s="35" t="s">
        <v>488</v>
      </c>
      <c r="B193" s="5" t="s">
        <v>489</v>
      </c>
      <c r="C193" s="50">
        <v>0</v>
      </c>
      <c r="D193" s="50">
        <v>0</v>
      </c>
      <c r="E193" s="50">
        <v>0</v>
      </c>
      <c r="F193" s="26"/>
    </row>
    <row r="194" spans="1:6" ht="25.5">
      <c r="A194" s="35" t="s">
        <v>490</v>
      </c>
      <c r="B194" s="5" t="s">
        <v>40</v>
      </c>
      <c r="C194" s="50">
        <v>7417732</v>
      </c>
      <c r="D194" s="50">
        <v>8113692</v>
      </c>
      <c r="E194" s="50">
        <v>5590946</v>
      </c>
      <c r="F194" s="26"/>
    </row>
    <row r="195" spans="1:6">
      <c r="A195" s="35" t="s">
        <v>491</v>
      </c>
      <c r="B195" s="5" t="s">
        <v>492</v>
      </c>
      <c r="C195" s="50">
        <v>0</v>
      </c>
      <c r="D195" s="50">
        <v>0</v>
      </c>
      <c r="E195" s="50">
        <v>0</v>
      </c>
      <c r="F195" s="26"/>
    </row>
    <row r="196" spans="1:6" ht="25.5">
      <c r="A196" s="35" t="s">
        <v>493</v>
      </c>
      <c r="B196" s="5" t="s">
        <v>494</v>
      </c>
      <c r="C196" s="50">
        <v>0</v>
      </c>
      <c r="D196" s="50">
        <v>0</v>
      </c>
      <c r="E196" s="50">
        <v>0</v>
      </c>
      <c r="F196" s="26"/>
    </row>
    <row r="197" spans="1:6" ht="25.5">
      <c r="A197" s="35" t="s">
        <v>495</v>
      </c>
      <c r="B197" s="5" t="s">
        <v>41</v>
      </c>
      <c r="C197" s="50">
        <v>2488660</v>
      </c>
      <c r="D197" s="50">
        <v>2676569</v>
      </c>
      <c r="E197" s="50">
        <v>4504915</v>
      </c>
      <c r="F197" s="26"/>
    </row>
    <row r="198" spans="1:6">
      <c r="A198" s="36" t="s">
        <v>496</v>
      </c>
      <c r="B198" s="27" t="s">
        <v>497</v>
      </c>
      <c r="C198" s="50">
        <v>13255998</v>
      </c>
      <c r="D198" s="50">
        <v>14139867</v>
      </c>
      <c r="E198" s="50">
        <v>20471120</v>
      </c>
      <c r="F198" s="26"/>
    </row>
    <row r="199" spans="1:6">
      <c r="A199" s="35" t="s">
        <v>498</v>
      </c>
      <c r="B199" s="5" t="s">
        <v>42</v>
      </c>
      <c r="C199" s="50">
        <v>127272170</v>
      </c>
      <c r="D199" s="50">
        <v>95776107</v>
      </c>
      <c r="E199" s="50">
        <v>95776107</v>
      </c>
      <c r="F199" s="26"/>
    </row>
    <row r="200" spans="1:6">
      <c r="A200" s="35" t="s">
        <v>499</v>
      </c>
      <c r="B200" s="5" t="s">
        <v>500</v>
      </c>
      <c r="C200" s="50">
        <v>0</v>
      </c>
      <c r="D200" s="50">
        <v>0</v>
      </c>
      <c r="E200" s="50">
        <v>0</v>
      </c>
      <c r="F200" s="26"/>
    </row>
    <row r="201" spans="1:6">
      <c r="A201" s="35" t="s">
        <v>501</v>
      </c>
      <c r="B201" s="5" t="s">
        <v>502</v>
      </c>
      <c r="C201" s="50">
        <v>0</v>
      </c>
      <c r="D201" s="50">
        <v>0</v>
      </c>
      <c r="E201" s="50">
        <v>0</v>
      </c>
      <c r="F201" s="26"/>
    </row>
    <row r="202" spans="1:6" ht="25.5">
      <c r="A202" s="35" t="s">
        <v>503</v>
      </c>
      <c r="B202" s="5" t="s">
        <v>43</v>
      </c>
      <c r="C202" s="50">
        <v>34363487</v>
      </c>
      <c r="D202" s="50">
        <v>25859550</v>
      </c>
      <c r="E202" s="50">
        <v>25859550</v>
      </c>
      <c r="F202" s="26"/>
    </row>
    <row r="203" spans="1:6">
      <c r="A203" s="36" t="s">
        <v>504</v>
      </c>
      <c r="B203" s="27" t="s">
        <v>505</v>
      </c>
      <c r="C203" s="50">
        <v>161635657</v>
      </c>
      <c r="D203" s="50">
        <v>121635657</v>
      </c>
      <c r="E203" s="50">
        <v>121635657</v>
      </c>
      <c r="F203" s="26"/>
    </row>
    <row r="204" spans="1:6" ht="38.25">
      <c r="A204" s="35" t="s">
        <v>506</v>
      </c>
      <c r="B204" s="5" t="s">
        <v>507</v>
      </c>
      <c r="C204" s="50">
        <v>0</v>
      </c>
      <c r="D204" s="50">
        <v>0</v>
      </c>
      <c r="E204" s="50">
        <v>0</v>
      </c>
      <c r="F204" s="26"/>
    </row>
    <row r="205" spans="1:6" ht="38.25">
      <c r="A205" s="35" t="s">
        <v>508</v>
      </c>
      <c r="B205" s="5" t="s">
        <v>509</v>
      </c>
      <c r="C205" s="50">
        <v>0</v>
      </c>
      <c r="D205" s="50">
        <v>0</v>
      </c>
      <c r="E205" s="50">
        <v>0</v>
      </c>
      <c r="F205" s="26"/>
    </row>
    <row r="206" spans="1:6">
      <c r="A206" s="35" t="s">
        <v>510</v>
      </c>
      <c r="B206" s="5" t="s">
        <v>511</v>
      </c>
      <c r="C206" s="50">
        <v>0</v>
      </c>
      <c r="D206" s="50">
        <v>0</v>
      </c>
      <c r="E206" s="50">
        <v>0</v>
      </c>
      <c r="F206" s="26"/>
    </row>
    <row r="207" spans="1:6">
      <c r="A207" s="35" t="s">
        <v>512</v>
      </c>
      <c r="B207" s="5" t="s">
        <v>513</v>
      </c>
      <c r="C207" s="50">
        <v>0</v>
      </c>
      <c r="D207" s="50">
        <v>0</v>
      </c>
      <c r="E207" s="50">
        <v>0</v>
      </c>
      <c r="F207" s="26"/>
    </row>
    <row r="208" spans="1:6" ht="38.25">
      <c r="A208" s="35" t="s">
        <v>514</v>
      </c>
      <c r="B208" s="5" t="s">
        <v>515</v>
      </c>
      <c r="C208" s="50">
        <v>0</v>
      </c>
      <c r="D208" s="50">
        <v>0</v>
      </c>
      <c r="E208" s="50">
        <v>0</v>
      </c>
      <c r="F208" s="26"/>
    </row>
    <row r="209" spans="1:6" ht="25.5">
      <c r="A209" s="35" t="s">
        <v>516</v>
      </c>
      <c r="B209" s="5" t="s">
        <v>517</v>
      </c>
      <c r="C209" s="50">
        <v>0</v>
      </c>
      <c r="D209" s="50">
        <v>0</v>
      </c>
      <c r="E209" s="50">
        <v>0</v>
      </c>
      <c r="F209" s="26"/>
    </row>
    <row r="210" spans="1:6" ht="25.5">
      <c r="A210" s="35" t="s">
        <v>518</v>
      </c>
      <c r="B210" s="5" t="s">
        <v>519</v>
      </c>
      <c r="C210" s="50">
        <v>0</v>
      </c>
      <c r="D210" s="50">
        <v>0</v>
      </c>
      <c r="E210" s="50">
        <v>0</v>
      </c>
      <c r="F210" s="26"/>
    </row>
    <row r="211" spans="1:6">
      <c r="A211" s="35" t="s">
        <v>520</v>
      </c>
      <c r="B211" s="5" t="s">
        <v>521</v>
      </c>
      <c r="C211" s="50">
        <v>0</v>
      </c>
      <c r="D211" s="50">
        <v>0</v>
      </c>
      <c r="E211" s="50">
        <v>0</v>
      </c>
      <c r="F211" s="26"/>
    </row>
    <row r="212" spans="1:6" ht="25.5">
      <c r="A212" s="35" t="s">
        <v>522</v>
      </c>
      <c r="B212" s="5" t="s">
        <v>523</v>
      </c>
      <c r="C212" s="50">
        <v>0</v>
      </c>
      <c r="D212" s="50">
        <v>0</v>
      </c>
      <c r="E212" s="50">
        <v>0</v>
      </c>
      <c r="F212" s="26"/>
    </row>
    <row r="213" spans="1:6" ht="25.5">
      <c r="A213" s="35" t="s">
        <v>524</v>
      </c>
      <c r="B213" s="5" t="s">
        <v>525</v>
      </c>
      <c r="C213" s="50">
        <v>0</v>
      </c>
      <c r="D213" s="50">
        <v>0</v>
      </c>
      <c r="E213" s="50">
        <v>0</v>
      </c>
      <c r="F213" s="26"/>
    </row>
    <row r="214" spans="1:6" ht="25.5">
      <c r="A214" s="35" t="s">
        <v>526</v>
      </c>
      <c r="B214" s="5" t="s">
        <v>527</v>
      </c>
      <c r="C214" s="50">
        <v>0</v>
      </c>
      <c r="D214" s="50">
        <v>0</v>
      </c>
      <c r="E214" s="50">
        <v>0</v>
      </c>
      <c r="F214" s="26"/>
    </row>
    <row r="215" spans="1:6" ht="25.5">
      <c r="A215" s="35" t="s">
        <v>528</v>
      </c>
      <c r="B215" s="5" t="s">
        <v>529</v>
      </c>
      <c r="C215" s="50">
        <v>0</v>
      </c>
      <c r="D215" s="50">
        <v>0</v>
      </c>
      <c r="E215" s="50">
        <v>0</v>
      </c>
      <c r="F215" s="26"/>
    </row>
    <row r="216" spans="1:6" ht="38.25">
      <c r="A216" s="35" t="s">
        <v>530</v>
      </c>
      <c r="B216" s="5" t="s">
        <v>531</v>
      </c>
      <c r="C216" s="50">
        <v>0</v>
      </c>
      <c r="D216" s="50">
        <v>0</v>
      </c>
      <c r="E216" s="50">
        <v>0</v>
      </c>
      <c r="F216" s="26"/>
    </row>
    <row r="217" spans="1:6">
      <c r="A217" s="35" t="s">
        <v>532</v>
      </c>
      <c r="B217" s="5" t="s">
        <v>533</v>
      </c>
      <c r="C217" s="50">
        <v>0</v>
      </c>
      <c r="D217" s="50">
        <v>0</v>
      </c>
      <c r="E217" s="50">
        <v>0</v>
      </c>
      <c r="F217" s="26"/>
    </row>
    <row r="218" spans="1:6">
      <c r="A218" s="35" t="s">
        <v>534</v>
      </c>
      <c r="B218" s="5" t="s">
        <v>535</v>
      </c>
      <c r="C218" s="50">
        <v>0</v>
      </c>
      <c r="D218" s="50">
        <v>0</v>
      </c>
      <c r="E218" s="50">
        <v>0</v>
      </c>
      <c r="F218" s="26"/>
    </row>
    <row r="219" spans="1:6" ht="38.25">
      <c r="A219" s="35" t="s">
        <v>536</v>
      </c>
      <c r="B219" s="5" t="s">
        <v>537</v>
      </c>
      <c r="C219" s="50">
        <v>0</v>
      </c>
      <c r="D219" s="50">
        <v>0</v>
      </c>
      <c r="E219" s="50">
        <v>0</v>
      </c>
      <c r="F219" s="26"/>
    </row>
    <row r="220" spans="1:6" ht="25.5">
      <c r="A220" s="35" t="s">
        <v>538</v>
      </c>
      <c r="B220" s="5" t="s">
        <v>539</v>
      </c>
      <c r="C220" s="50">
        <v>0</v>
      </c>
      <c r="D220" s="50">
        <v>0</v>
      </c>
      <c r="E220" s="50">
        <v>0</v>
      </c>
      <c r="F220" s="26"/>
    </row>
    <row r="221" spans="1:6" ht="25.5">
      <c r="A221" s="35" t="s">
        <v>540</v>
      </c>
      <c r="B221" s="5" t="s">
        <v>541</v>
      </c>
      <c r="C221" s="50">
        <v>0</v>
      </c>
      <c r="D221" s="50">
        <v>0</v>
      </c>
      <c r="E221" s="50">
        <v>0</v>
      </c>
      <c r="F221" s="26"/>
    </row>
    <row r="222" spans="1:6">
      <c r="A222" s="35" t="s">
        <v>542</v>
      </c>
      <c r="B222" s="5" t="s">
        <v>543</v>
      </c>
      <c r="C222" s="50">
        <v>0</v>
      </c>
      <c r="D222" s="50">
        <v>0</v>
      </c>
      <c r="E222" s="50">
        <v>0</v>
      </c>
      <c r="F222" s="26"/>
    </row>
    <row r="223" spans="1:6" ht="25.5">
      <c r="A223" s="35" t="s">
        <v>544</v>
      </c>
      <c r="B223" s="5" t="s">
        <v>545</v>
      </c>
      <c r="C223" s="50">
        <v>0</v>
      </c>
      <c r="D223" s="50">
        <v>0</v>
      </c>
      <c r="E223" s="50">
        <v>0</v>
      </c>
      <c r="F223" s="26"/>
    </row>
    <row r="224" spans="1:6" ht="25.5">
      <c r="A224" s="35" t="s">
        <v>546</v>
      </c>
      <c r="B224" s="5" t="s">
        <v>547</v>
      </c>
      <c r="C224" s="50">
        <v>0</v>
      </c>
      <c r="D224" s="50">
        <v>0</v>
      </c>
      <c r="E224" s="50">
        <v>0</v>
      </c>
      <c r="F224" s="26"/>
    </row>
    <row r="225" spans="1:6" ht="25.5">
      <c r="A225" s="35" t="s">
        <v>548</v>
      </c>
      <c r="B225" s="5" t="s">
        <v>549</v>
      </c>
      <c r="C225" s="50">
        <v>0</v>
      </c>
      <c r="D225" s="50">
        <v>0</v>
      </c>
      <c r="E225" s="50">
        <v>0</v>
      </c>
      <c r="F225" s="26"/>
    </row>
    <row r="226" spans="1:6" ht="25.5">
      <c r="A226" s="35" t="s">
        <v>550</v>
      </c>
      <c r="B226" s="5" t="s">
        <v>551</v>
      </c>
      <c r="C226" s="50">
        <v>0</v>
      </c>
      <c r="D226" s="50">
        <v>0</v>
      </c>
      <c r="E226" s="50">
        <v>0</v>
      </c>
      <c r="F226" s="26"/>
    </row>
    <row r="227" spans="1:6" ht="25.5">
      <c r="A227" s="35" t="s">
        <v>552</v>
      </c>
      <c r="B227" s="5" t="s">
        <v>553</v>
      </c>
      <c r="C227" s="50">
        <v>0</v>
      </c>
      <c r="D227" s="50">
        <v>0</v>
      </c>
      <c r="E227" s="50">
        <v>0</v>
      </c>
      <c r="F227" s="26"/>
    </row>
    <row r="228" spans="1:6">
      <c r="A228" s="35" t="s">
        <v>554</v>
      </c>
      <c r="B228" s="5" t="s">
        <v>555</v>
      </c>
      <c r="C228" s="50">
        <v>0</v>
      </c>
      <c r="D228" s="50">
        <v>0</v>
      </c>
      <c r="E228" s="50">
        <v>0</v>
      </c>
      <c r="F228" s="26"/>
    </row>
    <row r="229" spans="1:6">
      <c r="A229" s="35" t="s">
        <v>556</v>
      </c>
      <c r="B229" s="5" t="s">
        <v>557</v>
      </c>
      <c r="C229" s="50">
        <v>0</v>
      </c>
      <c r="D229" s="50">
        <v>0</v>
      </c>
      <c r="E229" s="50">
        <v>0</v>
      </c>
      <c r="F229" s="26"/>
    </row>
    <row r="230" spans="1:6" ht="38.25">
      <c r="A230" s="35" t="s">
        <v>558</v>
      </c>
      <c r="B230" s="5" t="s">
        <v>559</v>
      </c>
      <c r="C230" s="50">
        <v>0</v>
      </c>
      <c r="D230" s="50">
        <v>0</v>
      </c>
      <c r="E230" s="50">
        <v>0</v>
      </c>
      <c r="F230" s="26"/>
    </row>
    <row r="231" spans="1:6" ht="25.5">
      <c r="A231" s="35" t="s">
        <v>560</v>
      </c>
      <c r="B231" s="5" t="s">
        <v>561</v>
      </c>
      <c r="C231" s="50">
        <v>0</v>
      </c>
      <c r="D231" s="50">
        <v>0</v>
      </c>
      <c r="E231" s="50">
        <v>0</v>
      </c>
      <c r="F231" s="26"/>
    </row>
    <row r="232" spans="1:6" ht="25.5">
      <c r="A232" s="35" t="s">
        <v>562</v>
      </c>
      <c r="B232" s="5" t="s">
        <v>563</v>
      </c>
      <c r="C232" s="50">
        <v>0</v>
      </c>
      <c r="D232" s="50">
        <v>0</v>
      </c>
      <c r="E232" s="50">
        <v>0</v>
      </c>
      <c r="F232" s="26"/>
    </row>
    <row r="233" spans="1:6">
      <c r="A233" s="35" t="s">
        <v>564</v>
      </c>
      <c r="B233" s="5" t="s">
        <v>565</v>
      </c>
      <c r="C233" s="50">
        <v>0</v>
      </c>
      <c r="D233" s="50">
        <v>0</v>
      </c>
      <c r="E233" s="50">
        <v>0</v>
      </c>
      <c r="F233" s="26"/>
    </row>
    <row r="234" spans="1:6" ht="25.5">
      <c r="A234" s="35" t="s">
        <v>566</v>
      </c>
      <c r="B234" s="5" t="s">
        <v>567</v>
      </c>
      <c r="C234" s="50">
        <v>0</v>
      </c>
      <c r="D234" s="50">
        <v>0</v>
      </c>
      <c r="E234" s="50">
        <v>0</v>
      </c>
      <c r="F234" s="26"/>
    </row>
    <row r="235" spans="1:6" ht="25.5">
      <c r="A235" s="35" t="s">
        <v>568</v>
      </c>
      <c r="B235" s="5" t="s">
        <v>569</v>
      </c>
      <c r="C235" s="50">
        <v>0</v>
      </c>
      <c r="D235" s="50">
        <v>0</v>
      </c>
      <c r="E235" s="50">
        <v>0</v>
      </c>
      <c r="F235" s="26"/>
    </row>
    <row r="236" spans="1:6" ht="25.5">
      <c r="A236" s="35" t="s">
        <v>570</v>
      </c>
      <c r="B236" s="5" t="s">
        <v>571</v>
      </c>
      <c r="C236" s="50">
        <v>0</v>
      </c>
      <c r="D236" s="50">
        <v>0</v>
      </c>
      <c r="E236" s="50">
        <v>0</v>
      </c>
      <c r="F236" s="26"/>
    </row>
    <row r="237" spans="1:6" ht="25.5">
      <c r="A237" s="35" t="s">
        <v>572</v>
      </c>
      <c r="B237" s="5" t="s">
        <v>573</v>
      </c>
      <c r="C237" s="50">
        <v>0</v>
      </c>
      <c r="D237" s="50">
        <v>0</v>
      </c>
      <c r="E237" s="50">
        <v>0</v>
      </c>
      <c r="F237" s="26"/>
    </row>
    <row r="238" spans="1:6" ht="38.25">
      <c r="A238" s="35" t="s">
        <v>574</v>
      </c>
      <c r="B238" s="5" t="s">
        <v>575</v>
      </c>
      <c r="C238" s="50">
        <v>0</v>
      </c>
      <c r="D238" s="50">
        <v>0</v>
      </c>
      <c r="E238" s="50">
        <v>0</v>
      </c>
      <c r="F238" s="26"/>
    </row>
    <row r="239" spans="1:6" ht="38.25">
      <c r="A239" s="35" t="s">
        <v>576</v>
      </c>
      <c r="B239" s="5" t="s">
        <v>577</v>
      </c>
      <c r="C239" s="50">
        <v>0</v>
      </c>
      <c r="D239" s="50">
        <v>0</v>
      </c>
      <c r="E239" s="50">
        <v>0</v>
      </c>
      <c r="F239" s="26"/>
    </row>
    <row r="240" spans="1:6" ht="38.25">
      <c r="A240" s="35" t="s">
        <v>578</v>
      </c>
      <c r="B240" s="5" t="s">
        <v>579</v>
      </c>
      <c r="C240" s="50">
        <v>0</v>
      </c>
      <c r="D240" s="50">
        <v>0</v>
      </c>
      <c r="E240" s="50">
        <v>0</v>
      </c>
      <c r="F240" s="26"/>
    </row>
    <row r="241" spans="1:6">
      <c r="A241" s="35" t="s">
        <v>580</v>
      </c>
      <c r="B241" s="5" t="s">
        <v>581</v>
      </c>
      <c r="C241" s="50">
        <v>0</v>
      </c>
      <c r="D241" s="50">
        <v>0</v>
      </c>
      <c r="E241" s="50">
        <v>0</v>
      </c>
      <c r="F241" s="26"/>
    </row>
    <row r="242" spans="1:6">
      <c r="A242" s="35" t="s">
        <v>582</v>
      </c>
      <c r="B242" s="5" t="s">
        <v>583</v>
      </c>
      <c r="C242" s="50">
        <v>0</v>
      </c>
      <c r="D242" s="50">
        <v>0</v>
      </c>
      <c r="E242" s="50">
        <v>0</v>
      </c>
      <c r="F242" s="26"/>
    </row>
    <row r="243" spans="1:6">
      <c r="A243" s="35" t="s">
        <v>584</v>
      </c>
      <c r="B243" s="5" t="s">
        <v>585</v>
      </c>
      <c r="C243" s="50">
        <v>0</v>
      </c>
      <c r="D243" s="50">
        <v>0</v>
      </c>
      <c r="E243" s="50">
        <v>0</v>
      </c>
      <c r="F243" s="26"/>
    </row>
    <row r="244" spans="1:6">
      <c r="A244" s="35" t="s">
        <v>586</v>
      </c>
      <c r="B244" s="5" t="s">
        <v>587</v>
      </c>
      <c r="C244" s="50">
        <v>0</v>
      </c>
      <c r="D244" s="50">
        <v>0</v>
      </c>
      <c r="E244" s="50">
        <v>0</v>
      </c>
      <c r="F244" s="26"/>
    </row>
    <row r="245" spans="1:6">
      <c r="A245" s="35" t="s">
        <v>588</v>
      </c>
      <c r="B245" s="5" t="s">
        <v>589</v>
      </c>
      <c r="C245" s="50">
        <v>0</v>
      </c>
      <c r="D245" s="50">
        <v>0</v>
      </c>
      <c r="E245" s="50">
        <v>0</v>
      </c>
      <c r="F245" s="26"/>
    </row>
    <row r="246" spans="1:6" ht="25.5">
      <c r="A246" s="35" t="s">
        <v>590</v>
      </c>
      <c r="B246" s="5" t="s">
        <v>591</v>
      </c>
      <c r="C246" s="50">
        <v>0</v>
      </c>
      <c r="D246" s="50">
        <v>0</v>
      </c>
      <c r="E246" s="50">
        <v>0</v>
      </c>
      <c r="F246" s="26"/>
    </row>
    <row r="247" spans="1:6" ht="25.5">
      <c r="A247" s="35" t="s">
        <v>592</v>
      </c>
      <c r="B247" s="5" t="s">
        <v>593</v>
      </c>
      <c r="C247" s="50">
        <v>0</v>
      </c>
      <c r="D247" s="50">
        <v>0</v>
      </c>
      <c r="E247" s="50">
        <v>0</v>
      </c>
      <c r="F247" s="26"/>
    </row>
    <row r="248" spans="1:6">
      <c r="A248" s="35" t="s">
        <v>594</v>
      </c>
      <c r="B248" s="5" t="s">
        <v>595</v>
      </c>
      <c r="C248" s="50">
        <v>0</v>
      </c>
      <c r="D248" s="50">
        <v>0</v>
      </c>
      <c r="E248" s="50">
        <v>0</v>
      </c>
      <c r="F248" s="26"/>
    </row>
    <row r="249" spans="1:6">
      <c r="A249" s="35" t="s">
        <v>596</v>
      </c>
      <c r="B249" s="5" t="s">
        <v>597</v>
      </c>
      <c r="C249" s="50">
        <v>0</v>
      </c>
      <c r="D249" s="50">
        <v>0</v>
      </c>
      <c r="E249" s="50">
        <v>0</v>
      </c>
      <c r="F249" s="26"/>
    </row>
    <row r="250" spans="1:6" ht="25.5">
      <c r="A250" s="35" t="s">
        <v>598</v>
      </c>
      <c r="B250" s="5" t="s">
        <v>599</v>
      </c>
      <c r="C250" s="50">
        <v>0</v>
      </c>
      <c r="D250" s="50">
        <v>0</v>
      </c>
      <c r="E250" s="50">
        <v>0</v>
      </c>
      <c r="F250" s="26"/>
    </row>
    <row r="251" spans="1:6">
      <c r="A251" s="35" t="s">
        <v>600</v>
      </c>
      <c r="B251" s="5" t="s">
        <v>601</v>
      </c>
      <c r="C251" s="50">
        <v>0</v>
      </c>
      <c r="D251" s="50">
        <v>0</v>
      </c>
      <c r="E251" s="50">
        <v>0</v>
      </c>
      <c r="F251" s="26"/>
    </row>
    <row r="252" spans="1:6">
      <c r="A252" s="35" t="s">
        <v>602</v>
      </c>
      <c r="B252" s="5" t="s">
        <v>603</v>
      </c>
      <c r="C252" s="50">
        <v>0</v>
      </c>
      <c r="D252" s="50">
        <v>0</v>
      </c>
      <c r="E252" s="50">
        <v>0</v>
      </c>
      <c r="F252" s="26"/>
    </row>
    <row r="253" spans="1:6" ht="25.5">
      <c r="A253" s="35" t="s">
        <v>604</v>
      </c>
      <c r="B253" s="5" t="s">
        <v>605</v>
      </c>
      <c r="C253" s="50">
        <v>0</v>
      </c>
      <c r="D253" s="50">
        <v>0</v>
      </c>
      <c r="E253" s="50">
        <v>0</v>
      </c>
      <c r="F253" s="26"/>
    </row>
    <row r="254" spans="1:6" ht="25.5">
      <c r="A254" s="35" t="s">
        <v>606</v>
      </c>
      <c r="B254" s="5" t="s">
        <v>607</v>
      </c>
      <c r="C254" s="50">
        <v>0</v>
      </c>
      <c r="D254" s="50">
        <v>0</v>
      </c>
      <c r="E254" s="50">
        <v>0</v>
      </c>
      <c r="F254" s="26"/>
    </row>
    <row r="255" spans="1:6">
      <c r="A255" s="35" t="s">
        <v>608</v>
      </c>
      <c r="B255" s="5" t="s">
        <v>609</v>
      </c>
      <c r="C255" s="50">
        <v>0</v>
      </c>
      <c r="D255" s="50">
        <v>0</v>
      </c>
      <c r="E255" s="50">
        <v>0</v>
      </c>
      <c r="F255" s="26"/>
    </row>
    <row r="256" spans="1:6">
      <c r="A256" s="35" t="s">
        <v>610</v>
      </c>
      <c r="B256" s="5" t="s">
        <v>611</v>
      </c>
      <c r="C256" s="50">
        <v>0</v>
      </c>
      <c r="D256" s="50">
        <v>0</v>
      </c>
      <c r="E256" s="50">
        <v>0</v>
      </c>
      <c r="F256" s="26"/>
    </row>
    <row r="257" spans="1:6">
      <c r="A257" s="35" t="s">
        <v>612</v>
      </c>
      <c r="B257" s="5" t="s">
        <v>613</v>
      </c>
      <c r="C257" s="50">
        <v>0</v>
      </c>
      <c r="D257" s="50">
        <v>0</v>
      </c>
      <c r="E257" s="50">
        <v>0</v>
      </c>
      <c r="F257" s="26"/>
    </row>
    <row r="258" spans="1:6">
      <c r="A258" s="35" t="s">
        <v>614</v>
      </c>
      <c r="B258" s="5" t="s">
        <v>615</v>
      </c>
      <c r="C258" s="50">
        <v>0</v>
      </c>
      <c r="D258" s="50">
        <v>0</v>
      </c>
      <c r="E258" s="50">
        <v>0</v>
      </c>
      <c r="F258" s="26"/>
    </row>
    <row r="259" spans="1:6">
      <c r="A259" s="35" t="s">
        <v>616</v>
      </c>
      <c r="B259" s="5" t="s">
        <v>617</v>
      </c>
      <c r="C259" s="50">
        <v>0</v>
      </c>
      <c r="D259" s="50">
        <v>0</v>
      </c>
      <c r="E259" s="50">
        <v>0</v>
      </c>
      <c r="F259" s="26"/>
    </row>
    <row r="260" spans="1:6" ht="25.5">
      <c r="A260" s="35" t="s">
        <v>618</v>
      </c>
      <c r="B260" s="5" t="s">
        <v>619</v>
      </c>
      <c r="C260" s="50">
        <v>0</v>
      </c>
      <c r="D260" s="50">
        <v>0</v>
      </c>
      <c r="E260" s="50">
        <v>0</v>
      </c>
      <c r="F260" s="26"/>
    </row>
    <row r="261" spans="1:6" ht="25.5">
      <c r="A261" s="35" t="s">
        <v>620</v>
      </c>
      <c r="B261" s="5" t="s">
        <v>621</v>
      </c>
      <c r="C261" s="50">
        <v>0</v>
      </c>
      <c r="D261" s="50">
        <v>0</v>
      </c>
      <c r="E261" s="50">
        <v>0</v>
      </c>
      <c r="F261" s="26"/>
    </row>
    <row r="262" spans="1:6">
      <c r="A262" s="35" t="s">
        <v>622</v>
      </c>
      <c r="B262" s="5" t="s">
        <v>623</v>
      </c>
      <c r="C262" s="50">
        <v>0</v>
      </c>
      <c r="D262" s="50">
        <v>0</v>
      </c>
      <c r="E262" s="50">
        <v>0</v>
      </c>
      <c r="F262" s="26"/>
    </row>
    <row r="263" spans="1:6" ht="25.5">
      <c r="A263" s="35" t="s">
        <v>624</v>
      </c>
      <c r="B263" s="5" t="s">
        <v>625</v>
      </c>
      <c r="C263" s="50">
        <v>0</v>
      </c>
      <c r="D263" s="50">
        <v>0</v>
      </c>
      <c r="E263" s="50">
        <v>0</v>
      </c>
      <c r="F263" s="26"/>
    </row>
    <row r="264" spans="1:6">
      <c r="A264" s="35" t="s">
        <v>626</v>
      </c>
      <c r="B264" s="5" t="s">
        <v>627</v>
      </c>
      <c r="C264" s="50">
        <v>0</v>
      </c>
      <c r="D264" s="50">
        <v>0</v>
      </c>
      <c r="E264" s="50">
        <v>0</v>
      </c>
      <c r="F264" s="26"/>
    </row>
    <row r="265" spans="1:6" ht="38.25">
      <c r="A265" s="36" t="s">
        <v>628</v>
      </c>
      <c r="B265" s="27" t="s">
        <v>629</v>
      </c>
      <c r="C265" s="50">
        <v>0</v>
      </c>
      <c r="D265" s="50">
        <v>0</v>
      </c>
      <c r="E265" s="50">
        <v>0</v>
      </c>
      <c r="F265" s="26"/>
    </row>
    <row r="266" spans="1:6" ht="25.5">
      <c r="A266" s="36" t="s">
        <v>630</v>
      </c>
      <c r="B266" s="27" t="s">
        <v>631</v>
      </c>
      <c r="C266" s="50">
        <v>470630817</v>
      </c>
      <c r="D266" s="50">
        <v>493319626</v>
      </c>
      <c r="E266" s="50">
        <v>503071995</v>
      </c>
      <c r="F266" s="26"/>
    </row>
  </sheetData>
  <pageMargins left="0.23622047244094491" right="0.23622047244094491" top="0.74803149606299213" bottom="0" header="0.31496062992125984" footer="0"/>
  <pageSetup paperSize="9" orientation="portrait" r:id="rId1"/>
  <headerFooter>
    <oddHeader>&amp;R1. melléklet a 3/2019.(V.29.)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E6"/>
  <sheetViews>
    <sheetView view="pageLayout" workbookViewId="0">
      <selection activeCell="E4" sqref="E4"/>
    </sheetView>
  </sheetViews>
  <sheetFormatPr defaultColWidth="8.85546875" defaultRowHeight="12.75"/>
  <cols>
    <col min="1" max="1" width="8.28515625" customWidth="1"/>
    <col min="2" max="2" width="41" customWidth="1"/>
    <col min="3" max="5" width="12.7109375" customWidth="1"/>
  </cols>
  <sheetData>
    <row r="1" spans="1:5" s="1" customFormat="1" ht="15">
      <c r="A1" s="143" t="s">
        <v>125</v>
      </c>
      <c r="B1" s="144"/>
      <c r="C1" s="144"/>
      <c r="D1" s="144"/>
      <c r="E1" s="2"/>
    </row>
    <row r="2" spans="1:5" s="1" customFormat="1" ht="45">
      <c r="A2" s="2"/>
      <c r="B2" s="2" t="s">
        <v>0</v>
      </c>
      <c r="C2" s="2" t="s">
        <v>1</v>
      </c>
      <c r="D2" s="2" t="s">
        <v>93</v>
      </c>
      <c r="E2" s="2" t="s">
        <v>94</v>
      </c>
    </row>
    <row r="3" spans="1:5" ht="25.5">
      <c r="A3" s="4">
        <v>1</v>
      </c>
      <c r="B3" s="5" t="s">
        <v>68</v>
      </c>
      <c r="C3" s="6">
        <v>54889243</v>
      </c>
      <c r="D3" s="6">
        <v>54889243</v>
      </c>
      <c r="E3" s="7">
        <v>54889243</v>
      </c>
    </row>
    <row r="4" spans="1:5">
      <c r="A4" s="4">
        <v>2</v>
      </c>
      <c r="B4" s="5" t="s">
        <v>69</v>
      </c>
      <c r="C4" s="6">
        <v>54889243</v>
      </c>
      <c r="D4" s="6">
        <v>54889243</v>
      </c>
      <c r="E4" s="7">
        <v>54889243</v>
      </c>
    </row>
    <row r="5" spans="1:5" ht="25.5">
      <c r="A5" s="4">
        <v>3</v>
      </c>
      <c r="B5" s="5" t="s">
        <v>70</v>
      </c>
      <c r="C5" s="6">
        <v>54889243</v>
      </c>
      <c r="D5" s="6">
        <v>54889243</v>
      </c>
      <c r="E5" s="7">
        <v>54889243</v>
      </c>
    </row>
    <row r="6" spans="1:5" ht="16.149999999999999" customHeight="1">
      <c r="A6" s="8">
        <v>4</v>
      </c>
      <c r="B6" s="9" t="s">
        <v>71</v>
      </c>
      <c r="C6" s="10">
        <v>54889243</v>
      </c>
      <c r="D6" s="10">
        <v>54889243</v>
      </c>
      <c r="E6" s="11">
        <v>54889243</v>
      </c>
    </row>
  </sheetData>
  <mergeCells count="1">
    <mergeCell ref="A1:D1"/>
  </mergeCells>
  <pageMargins left="0.75" right="0.75" top="1" bottom="1" header="0.5" footer="0.5"/>
  <pageSetup orientation="portrait" horizontalDpi="300" verticalDpi="300" r:id="rId1"/>
  <headerFooter alignWithMargins="0">
    <oddHeader>&amp;R4.a melléklet a 3/2019.(V.29.)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F7"/>
  <sheetViews>
    <sheetView view="pageLayout" workbookViewId="0">
      <selection activeCell="F1" sqref="F1:F65536"/>
    </sheetView>
  </sheetViews>
  <sheetFormatPr defaultColWidth="8.85546875" defaultRowHeight="12.75"/>
  <cols>
    <col min="1" max="1" width="8.28515625" customWidth="1"/>
    <col min="2" max="2" width="41" customWidth="1"/>
    <col min="3" max="5" width="12.7109375" customWidth="1"/>
  </cols>
  <sheetData>
    <row r="1" spans="1:6" s="1" customFormat="1">
      <c r="A1" s="145" t="s">
        <v>147</v>
      </c>
      <c r="B1" s="146"/>
      <c r="C1" s="146"/>
      <c r="D1" s="146"/>
      <c r="E1" s="152"/>
    </row>
    <row r="2" spans="1:6" s="1" customFormat="1" ht="45">
      <c r="A2" s="25"/>
      <c r="B2" s="25" t="s">
        <v>0</v>
      </c>
      <c r="C2" s="25" t="s">
        <v>1</v>
      </c>
      <c r="D2" s="2" t="s">
        <v>93</v>
      </c>
      <c r="E2" s="2" t="s">
        <v>94</v>
      </c>
    </row>
    <row r="3" spans="1:6" ht="25.5">
      <c r="A3" s="43">
        <v>1</v>
      </c>
      <c r="B3" s="21" t="s">
        <v>68</v>
      </c>
      <c r="C3" s="45">
        <v>0</v>
      </c>
      <c r="D3" s="45">
        <v>0</v>
      </c>
      <c r="E3" s="45">
        <v>0</v>
      </c>
      <c r="F3" s="26"/>
    </row>
    <row r="4" spans="1:6">
      <c r="A4" s="43">
        <v>2</v>
      </c>
      <c r="B4" s="21" t="s">
        <v>69</v>
      </c>
      <c r="C4" s="45">
        <v>0</v>
      </c>
      <c r="D4" s="45">
        <v>0</v>
      </c>
      <c r="E4" s="45">
        <v>0</v>
      </c>
      <c r="F4" s="26"/>
    </row>
    <row r="5" spans="1:6">
      <c r="A5" s="43">
        <v>3</v>
      </c>
      <c r="B5" s="21" t="s">
        <v>121</v>
      </c>
      <c r="C5" s="45">
        <v>58990400</v>
      </c>
      <c r="D5" s="45">
        <v>60647600</v>
      </c>
      <c r="E5" s="45">
        <v>61145778</v>
      </c>
      <c r="F5" s="26"/>
    </row>
    <row r="6" spans="1:6" ht="25.5">
      <c r="A6" s="43">
        <v>4</v>
      </c>
      <c r="B6" s="21" t="s">
        <v>70</v>
      </c>
      <c r="C6" s="45">
        <v>58990400</v>
      </c>
      <c r="D6" s="45">
        <v>60647600</v>
      </c>
      <c r="E6" s="45">
        <v>61145778</v>
      </c>
      <c r="F6" s="26"/>
    </row>
    <row r="7" spans="1:6" ht="25.5">
      <c r="A7" s="39">
        <v>5</v>
      </c>
      <c r="B7" s="22" t="s">
        <v>71</v>
      </c>
      <c r="C7" s="40">
        <v>58990400</v>
      </c>
      <c r="D7" s="40">
        <v>60647600</v>
      </c>
      <c r="E7" s="40">
        <v>61145778</v>
      </c>
      <c r="F7" s="26"/>
    </row>
  </sheetData>
  <mergeCells count="1">
    <mergeCell ref="A1:E1"/>
  </mergeCells>
  <pageMargins left="0.25" right="0.25" top="0.75" bottom="0.75" header="0.3" footer="0.3"/>
  <pageSetup orientation="portrait" horizontalDpi="300" verticalDpi="300" r:id="rId1"/>
  <headerFooter alignWithMargins="0">
    <oddHeader>&amp;R4.b melléklet a 3/2019.(V.29.)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E7"/>
  <sheetViews>
    <sheetView view="pageLayout" workbookViewId="0">
      <selection activeCell="C14" sqref="C14"/>
    </sheetView>
  </sheetViews>
  <sheetFormatPr defaultColWidth="8.85546875" defaultRowHeight="12.75"/>
  <cols>
    <col min="1" max="1" width="8.28515625" customWidth="1"/>
    <col min="2" max="2" width="41" customWidth="1"/>
    <col min="3" max="5" width="12.7109375" customWidth="1"/>
  </cols>
  <sheetData>
    <row r="1" spans="1:5" s="1" customFormat="1" ht="13.15" customHeight="1">
      <c r="A1" s="148" t="s">
        <v>135</v>
      </c>
      <c r="B1" s="149"/>
      <c r="C1" s="149"/>
      <c r="D1" s="149"/>
      <c r="E1" s="147"/>
    </row>
    <row r="2" spans="1:5" s="1" customFormat="1" ht="45">
      <c r="A2" s="2"/>
      <c r="B2" s="2" t="s">
        <v>0</v>
      </c>
      <c r="C2" s="2" t="s">
        <v>1</v>
      </c>
      <c r="D2" s="2" t="s">
        <v>93</v>
      </c>
      <c r="E2" s="2" t="s">
        <v>94</v>
      </c>
    </row>
    <row r="3" spans="1:5" ht="25.5">
      <c r="A3" s="35">
        <v>1</v>
      </c>
      <c r="B3" s="5" t="s">
        <v>68</v>
      </c>
      <c r="C3" s="7">
        <v>0</v>
      </c>
      <c r="D3" s="7">
        <v>337484</v>
      </c>
      <c r="E3" s="7">
        <v>337484</v>
      </c>
    </row>
    <row r="4" spans="1:5">
      <c r="A4" s="35">
        <v>2</v>
      </c>
      <c r="B4" s="5" t="s">
        <v>69</v>
      </c>
      <c r="C4" s="7">
        <v>0</v>
      </c>
      <c r="D4" s="7">
        <v>337484</v>
      </c>
      <c r="E4" s="7">
        <v>337484</v>
      </c>
    </row>
    <row r="5" spans="1:5">
      <c r="A5" s="35">
        <v>3</v>
      </c>
      <c r="B5" s="5" t="s">
        <v>121</v>
      </c>
      <c r="C5" s="7">
        <v>85554983</v>
      </c>
      <c r="D5" s="7">
        <v>85217499</v>
      </c>
      <c r="E5" s="7">
        <v>85217499</v>
      </c>
    </row>
    <row r="6" spans="1:5" ht="25.5">
      <c r="A6" s="35">
        <v>4</v>
      </c>
      <c r="B6" s="5" t="s">
        <v>70</v>
      </c>
      <c r="C6" s="7">
        <v>85554983</v>
      </c>
      <c r="D6" s="7">
        <v>85554983</v>
      </c>
      <c r="E6" s="7">
        <v>85554983</v>
      </c>
    </row>
    <row r="7" spans="1:5" ht="25.5">
      <c r="A7" s="36">
        <v>5</v>
      </c>
      <c r="B7" s="27" t="s">
        <v>71</v>
      </c>
      <c r="C7" s="11">
        <v>85554983</v>
      </c>
      <c r="D7" s="11">
        <v>85554983</v>
      </c>
      <c r="E7" s="11">
        <v>85554983</v>
      </c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>
    <oddHeader>&amp;R4.c melléklet a 3/2019.(V.29.)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G65"/>
  <sheetViews>
    <sheetView view="pageLayout" workbookViewId="0">
      <selection activeCell="D25" sqref="D25"/>
    </sheetView>
  </sheetViews>
  <sheetFormatPr defaultRowHeight="12.75"/>
  <cols>
    <col min="1" max="1" width="9.140625" style="59"/>
    <col min="2" max="2" width="52" style="59" bestFit="1" customWidth="1"/>
    <col min="3" max="3" width="16.5703125" style="59" bestFit="1" customWidth="1"/>
    <col min="4" max="4" width="31.7109375" style="59" customWidth="1"/>
    <col min="5" max="5" width="17" style="59" bestFit="1" customWidth="1"/>
    <col min="6" max="16384" width="9.140625" style="59"/>
  </cols>
  <sheetData>
    <row r="1" spans="1:7" s="55" customFormat="1" ht="31.9" customHeight="1" thickBot="1">
      <c r="A1" s="54"/>
      <c r="B1" s="153" t="s">
        <v>915</v>
      </c>
      <c r="C1" s="153"/>
      <c r="D1" s="153"/>
      <c r="E1" s="153"/>
      <c r="F1" s="153"/>
      <c r="G1" s="153"/>
    </row>
    <row r="2" spans="1:7" ht="13.5" thickBot="1">
      <c r="A2" s="56"/>
      <c r="B2" s="57" t="s">
        <v>916</v>
      </c>
      <c r="C2" s="58"/>
      <c r="D2" s="154" t="s">
        <v>917</v>
      </c>
      <c r="E2" s="155"/>
    </row>
    <row r="3" spans="1:7" ht="24.75" thickBot="1">
      <c r="A3" s="60"/>
      <c r="B3" s="61" t="s">
        <v>0</v>
      </c>
      <c r="C3" s="62" t="s">
        <v>918</v>
      </c>
      <c r="D3" s="63" t="s">
        <v>0</v>
      </c>
      <c r="E3" s="62" t="s">
        <v>918</v>
      </c>
    </row>
    <row r="4" spans="1:7" ht="13.5" thickBot="1">
      <c r="A4" s="64">
        <v>1</v>
      </c>
      <c r="B4" s="65">
        <v>2</v>
      </c>
      <c r="C4" s="66">
        <v>3</v>
      </c>
      <c r="D4" s="67">
        <v>4</v>
      </c>
      <c r="E4" s="66">
        <v>5</v>
      </c>
    </row>
    <row r="5" spans="1:7" ht="15.75">
      <c r="A5" s="68" t="s">
        <v>919</v>
      </c>
      <c r="B5" s="69" t="s">
        <v>920</v>
      </c>
      <c r="C5" s="102">
        <v>14891910</v>
      </c>
      <c r="D5" s="71" t="s">
        <v>921</v>
      </c>
      <c r="E5" s="72">
        <v>122988836</v>
      </c>
      <c r="F5" s="73"/>
    </row>
    <row r="6" spans="1:7" ht="15.75">
      <c r="A6" s="74" t="s">
        <v>922</v>
      </c>
      <c r="B6" s="75" t="s">
        <v>923</v>
      </c>
      <c r="C6" s="76"/>
      <c r="D6" s="75" t="s">
        <v>924</v>
      </c>
      <c r="E6" s="77">
        <v>24851539</v>
      </c>
      <c r="F6" s="73"/>
    </row>
    <row r="7" spans="1:7">
      <c r="A7" s="74" t="s">
        <v>925</v>
      </c>
      <c r="B7" s="75" t="s">
        <v>926</v>
      </c>
      <c r="C7" s="78">
        <v>44689315</v>
      </c>
      <c r="D7" s="75" t="s">
        <v>927</v>
      </c>
      <c r="E7" s="79">
        <v>57277521</v>
      </c>
    </row>
    <row r="8" spans="1:7">
      <c r="A8" s="74" t="s">
        <v>928</v>
      </c>
      <c r="B8" s="80" t="s">
        <v>929</v>
      </c>
      <c r="C8" s="70">
        <v>173481907</v>
      </c>
      <c r="D8" s="75" t="s">
        <v>930</v>
      </c>
      <c r="E8" s="79">
        <v>11868153</v>
      </c>
    </row>
    <row r="9" spans="1:7">
      <c r="A9" s="74" t="s">
        <v>931</v>
      </c>
      <c r="B9" s="75" t="s">
        <v>932</v>
      </c>
      <c r="C9" s="78"/>
      <c r="D9" s="75" t="s">
        <v>933</v>
      </c>
      <c r="E9" s="70">
        <v>49750660</v>
      </c>
    </row>
    <row r="10" spans="1:7">
      <c r="A10" s="74" t="s">
        <v>934</v>
      </c>
      <c r="B10" s="75" t="s">
        <v>935</v>
      </c>
      <c r="C10" s="78"/>
      <c r="D10" s="75" t="s">
        <v>936</v>
      </c>
      <c r="E10" s="78">
        <v>8673526</v>
      </c>
    </row>
    <row r="11" spans="1:7">
      <c r="A11" s="74" t="s">
        <v>937</v>
      </c>
      <c r="B11" s="75" t="s">
        <v>938</v>
      </c>
      <c r="C11" s="78"/>
      <c r="D11" s="75"/>
      <c r="E11" s="78"/>
    </row>
    <row r="12" spans="1:7">
      <c r="A12" s="74" t="s">
        <v>939</v>
      </c>
      <c r="B12" s="75" t="s">
        <v>940</v>
      </c>
      <c r="C12" s="78"/>
      <c r="D12" s="75"/>
      <c r="E12" s="78"/>
    </row>
    <row r="13" spans="1:7">
      <c r="A13" s="74" t="s">
        <v>941</v>
      </c>
      <c r="B13" s="81"/>
      <c r="C13" s="78"/>
      <c r="D13" s="75"/>
      <c r="E13" s="78"/>
    </row>
    <row r="14" spans="1:7" ht="13.5" thickBot="1">
      <c r="A14" s="82" t="s">
        <v>942</v>
      </c>
      <c r="B14" s="83"/>
      <c r="C14" s="84"/>
      <c r="D14" s="75"/>
      <c r="E14" s="85"/>
    </row>
    <row r="15" spans="1:7" ht="13.5" thickBot="1">
      <c r="A15" s="86" t="s">
        <v>943</v>
      </c>
      <c r="B15" s="87" t="s">
        <v>944</v>
      </c>
      <c r="C15" s="88">
        <f>SUM(C5:C14)</f>
        <v>233063132</v>
      </c>
      <c r="D15" s="89" t="s">
        <v>945</v>
      </c>
      <c r="E15" s="88">
        <f>SUM(E5:E14)</f>
        <v>275410235</v>
      </c>
    </row>
    <row r="16" spans="1:7">
      <c r="A16" s="68" t="s">
        <v>946</v>
      </c>
      <c r="B16" s="90" t="s">
        <v>947</v>
      </c>
      <c r="C16" s="70">
        <v>54889243</v>
      </c>
      <c r="D16" s="91" t="s">
        <v>948</v>
      </c>
      <c r="E16" s="92"/>
    </row>
    <row r="17" spans="1:5">
      <c r="A17" s="74" t="s">
        <v>949</v>
      </c>
      <c r="B17" s="93" t="s">
        <v>950</v>
      </c>
      <c r="C17" s="70">
        <v>0</v>
      </c>
      <c r="D17" s="91" t="s">
        <v>951</v>
      </c>
      <c r="E17" s="94"/>
    </row>
    <row r="18" spans="1:5">
      <c r="A18" s="74" t="s">
        <v>952</v>
      </c>
      <c r="B18" s="95" t="s">
        <v>953</v>
      </c>
      <c r="C18" s="96"/>
      <c r="D18" s="91" t="s">
        <v>954</v>
      </c>
      <c r="E18" s="94"/>
    </row>
    <row r="19" spans="1:5">
      <c r="A19" s="74" t="s">
        <v>955</v>
      </c>
      <c r="B19" s="95" t="s">
        <v>956</v>
      </c>
      <c r="C19" s="96"/>
      <c r="D19" s="91" t="s">
        <v>957</v>
      </c>
      <c r="E19" s="94"/>
    </row>
    <row r="20" spans="1:5">
      <c r="A20" s="74" t="s">
        <v>958</v>
      </c>
      <c r="B20" s="95" t="s">
        <v>959</v>
      </c>
      <c r="C20" s="96"/>
      <c r="D20" s="97" t="s">
        <v>960</v>
      </c>
      <c r="E20" s="94"/>
    </row>
    <row r="21" spans="1:5" ht="22.5">
      <c r="A21" s="74" t="s">
        <v>961</v>
      </c>
      <c r="B21" s="95" t="s">
        <v>962</v>
      </c>
      <c r="C21" s="96"/>
      <c r="D21" s="91" t="s">
        <v>963</v>
      </c>
      <c r="E21" s="94"/>
    </row>
    <row r="22" spans="1:5" ht="22.5">
      <c r="A22" s="74" t="s">
        <v>964</v>
      </c>
      <c r="B22" s="98" t="s">
        <v>965</v>
      </c>
      <c r="C22" s="92"/>
      <c r="D22" s="99" t="s">
        <v>966</v>
      </c>
      <c r="E22" s="92"/>
    </row>
    <row r="23" spans="1:5">
      <c r="A23" s="74" t="s">
        <v>967</v>
      </c>
      <c r="B23" s="95" t="s">
        <v>968</v>
      </c>
      <c r="C23" s="94">
        <v>0</v>
      </c>
      <c r="D23" s="100" t="s">
        <v>969</v>
      </c>
      <c r="E23" s="94"/>
    </row>
    <row r="24" spans="1:5" ht="22.5">
      <c r="A24" s="74" t="s">
        <v>970</v>
      </c>
      <c r="B24" s="71"/>
      <c r="C24" s="101"/>
      <c r="D24" s="99" t="s">
        <v>971</v>
      </c>
      <c r="E24" s="102">
        <v>5728161</v>
      </c>
    </row>
    <row r="25" spans="1:5" ht="13.5" thickBot="1">
      <c r="A25" s="82" t="s">
        <v>972</v>
      </c>
      <c r="B25" s="103"/>
      <c r="C25" s="104"/>
      <c r="D25" s="105" t="s">
        <v>973</v>
      </c>
      <c r="E25" s="104"/>
    </row>
    <row r="26" spans="1:5" ht="21.75" thickBot="1">
      <c r="A26" s="106" t="s">
        <v>974</v>
      </c>
      <c r="B26" s="87" t="s">
        <v>975</v>
      </c>
      <c r="C26" s="88"/>
      <c r="D26" s="107" t="s">
        <v>976</v>
      </c>
      <c r="E26" s="88">
        <f>SUM(E16:E25)</f>
        <v>5728161</v>
      </c>
    </row>
    <row r="27" spans="1:5" ht="13.5" thickBot="1">
      <c r="A27" s="86" t="s">
        <v>977</v>
      </c>
      <c r="B27" s="108" t="s">
        <v>978</v>
      </c>
      <c r="C27" s="88">
        <f>+C15+C16+C17</f>
        <v>287952375</v>
      </c>
      <c r="D27" s="109" t="s">
        <v>979</v>
      </c>
      <c r="E27" s="88">
        <f>+E15+E26</f>
        <v>281138396</v>
      </c>
    </row>
    <row r="28" spans="1:5" ht="13.5" thickBot="1">
      <c r="A28" s="110"/>
      <c r="B28" s="111" t="s">
        <v>980</v>
      </c>
      <c r="C28" s="112"/>
      <c r="D28" s="113" t="s">
        <v>981</v>
      </c>
      <c r="E28" s="112">
        <f>C27-E27</f>
        <v>6813979</v>
      </c>
    </row>
    <row r="35" spans="1:5">
      <c r="A35" s="156" t="s">
        <v>982</v>
      </c>
      <c r="B35" s="156"/>
      <c r="C35" s="156"/>
      <c r="D35" s="156"/>
      <c r="E35" s="156"/>
    </row>
    <row r="36" spans="1:5" ht="29.45" customHeight="1" thickBot="1">
      <c r="A36" s="157"/>
      <c r="B36" s="157"/>
      <c r="C36" s="157"/>
      <c r="D36" s="157"/>
      <c r="E36" s="157"/>
    </row>
    <row r="37" spans="1:5" ht="13.5" thickBot="1">
      <c r="A37" s="158" t="s">
        <v>983</v>
      </c>
      <c r="B37" s="114" t="s">
        <v>916</v>
      </c>
      <c r="C37" s="57"/>
      <c r="D37" s="160" t="s">
        <v>917</v>
      </c>
      <c r="E37" s="161"/>
    </row>
    <row r="38" spans="1:5" ht="13.5" thickBot="1">
      <c r="A38" s="159"/>
      <c r="B38" s="63" t="s">
        <v>0</v>
      </c>
      <c r="C38" s="115" t="s">
        <v>984</v>
      </c>
      <c r="D38" s="116" t="s">
        <v>0</v>
      </c>
      <c r="E38" s="117" t="s">
        <v>984</v>
      </c>
    </row>
    <row r="39" spans="1:5" ht="13.5" thickBot="1">
      <c r="A39" s="118">
        <v>1</v>
      </c>
      <c r="B39" s="67">
        <v>2</v>
      </c>
      <c r="C39" s="64">
        <v>3</v>
      </c>
      <c r="D39" s="67">
        <v>4</v>
      </c>
      <c r="E39" s="119">
        <v>5</v>
      </c>
    </row>
    <row r="40" spans="1:5">
      <c r="A40" s="120" t="s">
        <v>919</v>
      </c>
      <c r="B40" s="99" t="s">
        <v>985</v>
      </c>
      <c r="C40" s="121">
        <v>2346457</v>
      </c>
      <c r="D40" s="99" t="s">
        <v>986</v>
      </c>
      <c r="E40" s="76">
        <v>20471120</v>
      </c>
    </row>
    <row r="41" spans="1:5">
      <c r="A41" s="122" t="s">
        <v>922</v>
      </c>
      <c r="B41" s="100" t="s">
        <v>987</v>
      </c>
      <c r="C41" s="75"/>
      <c r="D41" s="100" t="s">
        <v>988</v>
      </c>
      <c r="E41" s="78">
        <v>121635657</v>
      </c>
    </row>
    <row r="42" spans="1:5">
      <c r="A42" s="122" t="s">
        <v>925</v>
      </c>
      <c r="B42" s="100" t="s">
        <v>989</v>
      </c>
      <c r="C42" s="123">
        <v>0</v>
      </c>
      <c r="D42" s="100" t="s">
        <v>990</v>
      </c>
      <c r="E42" s="78"/>
    </row>
    <row r="43" spans="1:5">
      <c r="A43" s="122" t="s">
        <v>928</v>
      </c>
      <c r="B43" s="100" t="s">
        <v>991</v>
      </c>
      <c r="C43" s="123"/>
      <c r="D43" s="100" t="s">
        <v>992</v>
      </c>
      <c r="E43" s="78"/>
    </row>
    <row r="44" spans="1:5" ht="22.5">
      <c r="A44" s="122" t="s">
        <v>931</v>
      </c>
      <c r="B44" s="100" t="s">
        <v>993</v>
      </c>
      <c r="C44" s="123"/>
      <c r="D44" s="100" t="s">
        <v>994</v>
      </c>
      <c r="E44" s="78"/>
    </row>
    <row r="45" spans="1:5" ht="22.5">
      <c r="A45" s="122" t="s">
        <v>934</v>
      </c>
      <c r="B45" s="100" t="s">
        <v>995</v>
      </c>
      <c r="C45" s="124"/>
      <c r="D45" s="100" t="s">
        <v>996</v>
      </c>
      <c r="E45" s="78"/>
    </row>
    <row r="46" spans="1:5">
      <c r="A46" s="122" t="s">
        <v>937</v>
      </c>
      <c r="B46" s="100" t="s">
        <v>932</v>
      </c>
      <c r="C46" s="123"/>
      <c r="D46" s="100" t="s">
        <v>997</v>
      </c>
      <c r="E46" s="78">
        <v>0</v>
      </c>
    </row>
    <row r="47" spans="1:5">
      <c r="A47" s="122" t="s">
        <v>939</v>
      </c>
      <c r="B47" s="100" t="s">
        <v>998</v>
      </c>
      <c r="C47" s="123">
        <v>0</v>
      </c>
      <c r="D47" s="91" t="s">
        <v>933</v>
      </c>
      <c r="E47" s="78">
        <v>0</v>
      </c>
    </row>
    <row r="48" spans="1:5">
      <c r="A48" s="122" t="s">
        <v>941</v>
      </c>
      <c r="B48" s="100" t="s">
        <v>999</v>
      </c>
      <c r="C48" s="124"/>
      <c r="D48" s="100"/>
      <c r="E48" s="78"/>
    </row>
    <row r="49" spans="1:5">
      <c r="A49" s="122" t="s">
        <v>942</v>
      </c>
      <c r="B49" s="100" t="s">
        <v>1014</v>
      </c>
      <c r="C49" s="78">
        <v>24180772</v>
      </c>
      <c r="D49" s="100"/>
      <c r="E49" s="78"/>
    </row>
    <row r="50" spans="1:5" ht="13.5" thickBot="1">
      <c r="A50" s="122" t="s">
        <v>943</v>
      </c>
      <c r="B50" s="137" t="s">
        <v>1015</v>
      </c>
      <c r="C50" s="138">
        <v>108765569</v>
      </c>
      <c r="D50" s="137"/>
      <c r="E50" s="139"/>
    </row>
    <row r="51" spans="1:5" s="141" customFormat="1" ht="13.5" thickBot="1">
      <c r="A51" s="140" t="s">
        <v>946</v>
      </c>
      <c r="B51" s="107" t="s">
        <v>944</v>
      </c>
      <c r="C51" s="125">
        <f>SUM(C40:C50)</f>
        <v>135292798</v>
      </c>
      <c r="D51" s="107" t="s">
        <v>945</v>
      </c>
      <c r="E51" s="88">
        <f>SUM(E40:E49)</f>
        <v>142106777</v>
      </c>
    </row>
    <row r="52" spans="1:5" s="141" customFormat="1">
      <c r="A52" s="140" t="s">
        <v>949</v>
      </c>
      <c r="B52" s="126" t="s">
        <v>1000</v>
      </c>
      <c r="C52" s="127"/>
      <c r="D52" s="91" t="s">
        <v>948</v>
      </c>
      <c r="E52" s="142"/>
    </row>
    <row r="53" spans="1:5">
      <c r="A53" s="122" t="s">
        <v>952</v>
      </c>
      <c r="B53" s="91" t="s">
        <v>953</v>
      </c>
      <c r="C53" s="128"/>
      <c r="D53" s="91" t="s">
        <v>1001</v>
      </c>
      <c r="E53" s="94"/>
    </row>
    <row r="54" spans="1:5">
      <c r="A54" s="122" t="s">
        <v>955</v>
      </c>
      <c r="B54" s="91" t="s">
        <v>1002</v>
      </c>
      <c r="C54" s="128"/>
      <c r="D54" s="91" t="s">
        <v>1003</v>
      </c>
      <c r="E54" s="94"/>
    </row>
    <row r="55" spans="1:5">
      <c r="A55" s="122" t="s">
        <v>958</v>
      </c>
      <c r="B55" s="91" t="s">
        <v>1004</v>
      </c>
      <c r="C55" s="128"/>
      <c r="D55" s="91" t="s">
        <v>957</v>
      </c>
      <c r="E55" s="94"/>
    </row>
    <row r="56" spans="1:5">
      <c r="A56" s="122" t="s">
        <v>961</v>
      </c>
      <c r="B56" s="91" t="s">
        <v>1005</v>
      </c>
      <c r="C56" s="128"/>
      <c r="D56" s="97" t="s">
        <v>960</v>
      </c>
      <c r="E56" s="94"/>
    </row>
    <row r="57" spans="1:5" ht="22.5">
      <c r="A57" s="122" t="s">
        <v>964</v>
      </c>
      <c r="B57" s="97" t="s">
        <v>1006</v>
      </c>
      <c r="C57" s="128"/>
      <c r="D57" s="91" t="s">
        <v>1007</v>
      </c>
      <c r="E57" s="94"/>
    </row>
    <row r="58" spans="1:5">
      <c r="A58" s="122" t="s">
        <v>967</v>
      </c>
      <c r="B58" s="91" t="s">
        <v>965</v>
      </c>
      <c r="C58" s="128"/>
      <c r="D58" s="99" t="s">
        <v>969</v>
      </c>
      <c r="E58" s="94"/>
    </row>
    <row r="59" spans="1:5">
      <c r="A59" s="122" t="s">
        <v>970</v>
      </c>
      <c r="B59" s="99" t="s">
        <v>1008</v>
      </c>
      <c r="C59" s="128"/>
      <c r="D59" s="100" t="s">
        <v>1009</v>
      </c>
      <c r="E59" s="94"/>
    </row>
    <row r="60" spans="1:5" ht="13.5" thickBot="1">
      <c r="A60" s="122" t="s">
        <v>972</v>
      </c>
      <c r="B60" s="105" t="s">
        <v>933</v>
      </c>
      <c r="C60" s="128">
        <v>0</v>
      </c>
      <c r="D60" s="99"/>
      <c r="E60" s="94"/>
    </row>
    <row r="61" spans="1:5" ht="13.5" thickBot="1">
      <c r="A61" s="122" t="s">
        <v>974</v>
      </c>
      <c r="B61" s="107" t="s">
        <v>1010</v>
      </c>
      <c r="C61" s="125">
        <f>SUM(C52:C60)</f>
        <v>0</v>
      </c>
      <c r="D61" s="107" t="s">
        <v>1011</v>
      </c>
      <c r="E61" s="130">
        <f>SUM(E52:E60)</f>
        <v>0</v>
      </c>
    </row>
    <row r="62" spans="1:5" ht="13.5" thickBot="1">
      <c r="A62" s="122" t="s">
        <v>977</v>
      </c>
      <c r="B62" s="109" t="s">
        <v>1012</v>
      </c>
      <c r="C62" s="131">
        <f>+C51+C61</f>
        <v>135292798</v>
      </c>
      <c r="D62" s="109" t="s">
        <v>1013</v>
      </c>
      <c r="E62" s="132">
        <f>+E51+E61</f>
        <v>142106777</v>
      </c>
    </row>
    <row r="63" spans="1:5" ht="13.5" thickBot="1">
      <c r="A63" s="129" t="s">
        <v>977</v>
      </c>
      <c r="B63" s="133" t="s">
        <v>980</v>
      </c>
      <c r="C63" s="134">
        <f>E62-C62</f>
        <v>6813979</v>
      </c>
      <c r="D63" s="133" t="s">
        <v>981</v>
      </c>
      <c r="E63" s="135"/>
    </row>
    <row r="65" spans="3:4">
      <c r="C65" s="136"/>
      <c r="D65" s="136"/>
    </row>
  </sheetData>
  <mergeCells count="5">
    <mergeCell ref="B1:G1"/>
    <mergeCell ref="D2:E2"/>
    <mergeCell ref="A35:E36"/>
    <mergeCell ref="A37:A38"/>
    <mergeCell ref="D37:E37"/>
  </mergeCells>
  <pageMargins left="0.7" right="0.7" top="0.75" bottom="0.75" header="0.3" footer="0.3"/>
  <pageSetup paperSize="9" orientation="landscape" r:id="rId1"/>
  <headerFooter>
    <oddHeader>&amp;R&amp;"Arial CE,Félkövér"6. melléklet 3/2019. (V.29.)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62"/>
  <sheetViews>
    <sheetView view="pageLayout" workbookViewId="0">
      <selection activeCell="E10" sqref="E10"/>
    </sheetView>
  </sheetViews>
  <sheetFormatPr defaultColWidth="8.85546875" defaultRowHeight="12.75"/>
  <cols>
    <col min="1" max="1" width="7.42578125" style="19" customWidth="1"/>
    <col min="2" max="2" width="41" customWidth="1"/>
    <col min="3" max="5" width="12.7109375" style="19" customWidth="1"/>
    <col min="6" max="6" width="9.7109375" bestFit="1" customWidth="1"/>
  </cols>
  <sheetData>
    <row r="1" spans="1:6" s="1" customFormat="1">
      <c r="A1" s="143" t="s">
        <v>122</v>
      </c>
      <c r="B1" s="144"/>
      <c r="C1" s="144"/>
      <c r="D1" s="144"/>
      <c r="E1" s="14"/>
    </row>
    <row r="2" spans="1:6" s="1" customFormat="1" ht="45">
      <c r="A2" s="15"/>
      <c r="B2" s="2" t="s">
        <v>0</v>
      </c>
      <c r="C2" s="15" t="s">
        <v>1</v>
      </c>
      <c r="D2" s="23" t="s">
        <v>93</v>
      </c>
      <c r="E2" s="23" t="s">
        <v>94</v>
      </c>
    </row>
    <row r="3" spans="1:6" ht="25.5">
      <c r="A3" s="24">
        <v>1</v>
      </c>
      <c r="B3" s="5" t="s">
        <v>2</v>
      </c>
      <c r="C3" s="16">
        <v>9651136</v>
      </c>
      <c r="D3" s="16">
        <v>9177188</v>
      </c>
      <c r="E3" s="17">
        <v>11588401</v>
      </c>
      <c r="F3" s="26"/>
    </row>
    <row r="4" spans="1:6">
      <c r="A4" s="24">
        <v>2</v>
      </c>
      <c r="B4" s="5" t="s">
        <v>3</v>
      </c>
      <c r="C4" s="16">
        <v>346000</v>
      </c>
      <c r="D4" s="16">
        <v>346000</v>
      </c>
      <c r="E4" s="17">
        <v>411375</v>
      </c>
      <c r="F4" s="26"/>
    </row>
    <row r="5" spans="1:6">
      <c r="A5" s="24">
        <v>3</v>
      </c>
      <c r="B5" s="5" t="s">
        <v>4</v>
      </c>
      <c r="C5" s="16">
        <v>56000</v>
      </c>
      <c r="D5" s="16">
        <v>56000</v>
      </c>
      <c r="E5" s="17">
        <v>36000</v>
      </c>
      <c r="F5" s="26"/>
    </row>
    <row r="6" spans="1:6" ht="25.5">
      <c r="A6" s="24">
        <v>4</v>
      </c>
      <c r="B6" s="21" t="s">
        <v>72</v>
      </c>
      <c r="C6" s="16">
        <v>0</v>
      </c>
      <c r="D6" s="16">
        <v>289779</v>
      </c>
      <c r="E6" s="17">
        <v>399984</v>
      </c>
      <c r="F6" s="26"/>
    </row>
    <row r="7" spans="1:6">
      <c r="A7" s="24">
        <v>5</v>
      </c>
      <c r="B7" s="5" t="s">
        <v>6</v>
      </c>
      <c r="C7" s="16">
        <v>0</v>
      </c>
      <c r="D7" s="16">
        <v>0</v>
      </c>
      <c r="E7" s="17">
        <v>0</v>
      </c>
      <c r="F7" s="26"/>
    </row>
    <row r="8" spans="1:6">
      <c r="A8" s="24">
        <v>6</v>
      </c>
      <c r="B8" s="21" t="s">
        <v>73</v>
      </c>
      <c r="C8" s="16">
        <v>10053136</v>
      </c>
      <c r="D8" s="16">
        <v>9868967</v>
      </c>
      <c r="E8" s="17">
        <v>12435760</v>
      </c>
      <c r="F8" s="26"/>
    </row>
    <row r="9" spans="1:6">
      <c r="A9" s="24">
        <v>7</v>
      </c>
      <c r="B9" s="5" t="s">
        <v>7</v>
      </c>
      <c r="C9" s="16">
        <v>3440400</v>
      </c>
      <c r="D9" s="16">
        <v>3205838</v>
      </c>
      <c r="E9" s="17">
        <v>3440784</v>
      </c>
      <c r="F9" s="26"/>
    </row>
    <row r="10" spans="1:6" ht="38.25">
      <c r="A10" s="24">
        <v>8</v>
      </c>
      <c r="B10" s="5" t="s">
        <v>8</v>
      </c>
      <c r="C10" s="16">
        <v>0</v>
      </c>
      <c r="D10" s="16">
        <v>655031</v>
      </c>
      <c r="E10" s="17">
        <v>732049</v>
      </c>
      <c r="F10" s="26"/>
    </row>
    <row r="11" spans="1:6">
      <c r="A11" s="24">
        <v>9</v>
      </c>
      <c r="B11" s="5" t="s">
        <v>9</v>
      </c>
      <c r="C11" s="16">
        <v>120000</v>
      </c>
      <c r="D11" s="16">
        <v>104000</v>
      </c>
      <c r="E11" s="17">
        <v>200000</v>
      </c>
      <c r="F11" s="26"/>
    </row>
    <row r="12" spans="1:6">
      <c r="A12" s="24">
        <v>10</v>
      </c>
      <c r="B12" s="21" t="s">
        <v>74</v>
      </c>
      <c r="C12" s="16">
        <v>3560400</v>
      </c>
      <c r="D12" s="16">
        <v>3964869</v>
      </c>
      <c r="E12" s="17">
        <v>4372833</v>
      </c>
      <c r="F12" s="26"/>
    </row>
    <row r="13" spans="1:6" s="31" customFormat="1">
      <c r="A13" s="28">
        <v>11</v>
      </c>
      <c r="B13" s="22" t="s">
        <v>75</v>
      </c>
      <c r="C13" s="29">
        <v>13613536</v>
      </c>
      <c r="D13" s="29">
        <v>13833836</v>
      </c>
      <c r="E13" s="29">
        <v>16808593</v>
      </c>
      <c r="F13" s="30"/>
    </row>
    <row r="14" spans="1:6" s="31" customFormat="1" ht="25.5">
      <c r="A14" s="28">
        <v>12</v>
      </c>
      <c r="B14" s="22" t="s">
        <v>76</v>
      </c>
      <c r="C14" s="29">
        <v>2717004</v>
      </c>
      <c r="D14" s="29">
        <v>2717004</v>
      </c>
      <c r="E14" s="29">
        <v>3278727</v>
      </c>
      <c r="F14" s="30"/>
    </row>
    <row r="15" spans="1:6">
      <c r="A15" s="24">
        <v>13</v>
      </c>
      <c r="B15" s="5" t="s">
        <v>10</v>
      </c>
      <c r="C15" s="16">
        <v>0</v>
      </c>
      <c r="D15" s="16">
        <v>0</v>
      </c>
      <c r="E15" s="17">
        <v>0</v>
      </c>
      <c r="F15" s="26"/>
    </row>
    <row r="16" spans="1:6">
      <c r="A16" s="24">
        <v>14</v>
      </c>
      <c r="B16" s="5" t="s">
        <v>11</v>
      </c>
      <c r="C16" s="16">
        <v>0</v>
      </c>
      <c r="D16" s="16">
        <v>0</v>
      </c>
      <c r="E16" s="17">
        <v>0</v>
      </c>
      <c r="F16" s="26"/>
    </row>
    <row r="17" spans="1:6">
      <c r="A17" s="24">
        <v>15</v>
      </c>
      <c r="B17" s="5" t="s">
        <v>12</v>
      </c>
      <c r="C17" s="16">
        <v>0</v>
      </c>
      <c r="D17" s="16">
        <v>0</v>
      </c>
      <c r="E17" s="17">
        <v>0</v>
      </c>
      <c r="F17" s="26"/>
    </row>
    <row r="18" spans="1:6" ht="25.5">
      <c r="A18" s="24">
        <v>16</v>
      </c>
      <c r="B18" s="5" t="s">
        <v>13</v>
      </c>
      <c r="C18" s="16">
        <v>0</v>
      </c>
      <c r="D18" s="16">
        <v>0</v>
      </c>
      <c r="E18" s="17">
        <v>0</v>
      </c>
      <c r="F18" s="26"/>
    </row>
    <row r="19" spans="1:6">
      <c r="A19" s="24">
        <v>17</v>
      </c>
      <c r="B19" s="5" t="s">
        <v>14</v>
      </c>
      <c r="C19" s="16">
        <v>30000</v>
      </c>
      <c r="D19" s="16">
        <v>30000</v>
      </c>
      <c r="E19" s="17">
        <v>30000</v>
      </c>
      <c r="F19" s="26"/>
    </row>
    <row r="20" spans="1:6">
      <c r="A20" s="24">
        <v>18</v>
      </c>
      <c r="B20" s="5" t="s">
        <v>15</v>
      </c>
      <c r="C20" s="16">
        <v>3178394</v>
      </c>
      <c r="D20" s="16">
        <v>3178394</v>
      </c>
      <c r="E20" s="17">
        <v>3178394</v>
      </c>
      <c r="F20" s="26"/>
    </row>
    <row r="21" spans="1:6">
      <c r="A21" s="24">
        <v>19</v>
      </c>
      <c r="B21" s="21" t="s">
        <v>77</v>
      </c>
      <c r="C21" s="16">
        <v>3208394</v>
      </c>
      <c r="D21" s="16">
        <v>3208394</v>
      </c>
      <c r="E21" s="17">
        <v>3208394</v>
      </c>
      <c r="F21" s="26"/>
    </row>
    <row r="22" spans="1:6" ht="25.5">
      <c r="A22" s="24">
        <v>20</v>
      </c>
      <c r="B22" s="5" t="s">
        <v>17</v>
      </c>
      <c r="C22" s="16">
        <v>611879</v>
      </c>
      <c r="D22" s="16">
        <v>932339</v>
      </c>
      <c r="E22" s="17">
        <v>932339</v>
      </c>
      <c r="F22" s="26"/>
    </row>
    <row r="23" spans="1:6">
      <c r="A23" s="24">
        <v>21</v>
      </c>
      <c r="B23" s="5" t="s">
        <v>18</v>
      </c>
      <c r="C23" s="16">
        <v>269000</v>
      </c>
      <c r="D23" s="16">
        <v>269000</v>
      </c>
      <c r="E23" s="17">
        <v>269000</v>
      </c>
      <c r="F23" s="26"/>
    </row>
    <row r="24" spans="1:6">
      <c r="A24" s="24">
        <v>22</v>
      </c>
      <c r="B24" s="21" t="s">
        <v>78</v>
      </c>
      <c r="C24" s="16">
        <v>880879</v>
      </c>
      <c r="D24" s="16">
        <v>1201339</v>
      </c>
      <c r="E24" s="17">
        <v>1201339</v>
      </c>
      <c r="F24" s="26"/>
    </row>
    <row r="25" spans="1:6">
      <c r="A25" s="24">
        <v>23</v>
      </c>
      <c r="B25" s="5" t="s">
        <v>20</v>
      </c>
      <c r="C25" s="16">
        <v>3883774</v>
      </c>
      <c r="D25" s="16">
        <v>3883774</v>
      </c>
      <c r="E25" s="17">
        <v>4883774</v>
      </c>
      <c r="F25" s="26"/>
    </row>
    <row r="26" spans="1:6">
      <c r="A26" s="24">
        <v>24</v>
      </c>
      <c r="B26" s="21" t="s">
        <v>79</v>
      </c>
      <c r="C26" s="16">
        <v>0</v>
      </c>
      <c r="D26" s="16">
        <v>2196414</v>
      </c>
      <c r="E26" s="17">
        <v>2196414</v>
      </c>
      <c r="F26" s="26"/>
    </row>
    <row r="27" spans="1:6">
      <c r="A27" s="24">
        <v>25</v>
      </c>
      <c r="B27" s="5" t="s">
        <v>21</v>
      </c>
      <c r="C27" s="16">
        <v>2000498</v>
      </c>
      <c r="D27" s="16">
        <v>1500498</v>
      </c>
      <c r="E27" s="17">
        <v>1500498</v>
      </c>
      <c r="F27" s="26"/>
    </row>
    <row r="28" spans="1:6">
      <c r="A28" s="24">
        <v>26</v>
      </c>
      <c r="B28" s="5" t="s">
        <v>22</v>
      </c>
      <c r="C28" s="16">
        <v>7226585</v>
      </c>
      <c r="D28" s="16">
        <v>7588286</v>
      </c>
      <c r="E28" s="17">
        <v>11013814</v>
      </c>
      <c r="F28" s="26"/>
    </row>
    <row r="29" spans="1:6">
      <c r="A29" s="24">
        <v>27</v>
      </c>
      <c r="B29" s="5" t="s">
        <v>23</v>
      </c>
      <c r="C29" s="16">
        <v>0</v>
      </c>
      <c r="D29" s="16">
        <v>0</v>
      </c>
      <c r="E29" s="17">
        <v>0</v>
      </c>
      <c r="F29" s="26"/>
    </row>
    <row r="30" spans="1:6" ht="25.5">
      <c r="A30" s="24">
        <v>28</v>
      </c>
      <c r="B30" s="5" t="s">
        <v>24</v>
      </c>
      <c r="C30" s="16">
        <v>13110857</v>
      </c>
      <c r="D30" s="16">
        <v>15168972</v>
      </c>
      <c r="E30" s="17">
        <v>19594500</v>
      </c>
      <c r="F30" s="26"/>
    </row>
    <row r="31" spans="1:6" ht="25.5">
      <c r="A31" s="24">
        <v>29</v>
      </c>
      <c r="B31" s="5" t="s">
        <v>25</v>
      </c>
      <c r="C31" s="16">
        <v>3760594</v>
      </c>
      <c r="D31" s="16">
        <v>3730624</v>
      </c>
      <c r="E31" s="17">
        <v>4835624</v>
      </c>
      <c r="F31" s="26"/>
    </row>
    <row r="32" spans="1:6">
      <c r="A32" s="24">
        <v>30</v>
      </c>
      <c r="B32" s="5" t="s">
        <v>26</v>
      </c>
      <c r="C32" s="16">
        <v>0</v>
      </c>
      <c r="D32" s="16">
        <v>527244</v>
      </c>
      <c r="E32" s="17">
        <v>527244</v>
      </c>
      <c r="F32" s="26"/>
    </row>
    <row r="33" spans="1:6">
      <c r="A33" s="24">
        <v>31</v>
      </c>
      <c r="B33" s="5" t="s">
        <v>27</v>
      </c>
      <c r="C33" s="16">
        <v>114000</v>
      </c>
      <c r="D33" s="16">
        <v>124000</v>
      </c>
      <c r="E33" s="17">
        <v>131655</v>
      </c>
      <c r="F33" s="26"/>
    </row>
    <row r="34" spans="1:6" ht="25.5">
      <c r="A34" s="24">
        <v>32</v>
      </c>
      <c r="B34" s="21" t="s">
        <v>80</v>
      </c>
      <c r="C34" s="16">
        <v>3874594</v>
      </c>
      <c r="D34" s="16">
        <v>4381868</v>
      </c>
      <c r="E34" s="17">
        <v>5494523</v>
      </c>
      <c r="F34" s="26"/>
    </row>
    <row r="35" spans="1:6" s="31" customFormat="1">
      <c r="A35" s="28">
        <v>33</v>
      </c>
      <c r="B35" s="22" t="s">
        <v>81</v>
      </c>
      <c r="C35" s="29">
        <v>21074724</v>
      </c>
      <c r="D35" s="29">
        <v>23960573</v>
      </c>
      <c r="E35" s="29">
        <v>29498756</v>
      </c>
      <c r="F35" s="30"/>
    </row>
    <row r="36" spans="1:6">
      <c r="A36" s="24">
        <v>34</v>
      </c>
      <c r="B36" s="21" t="s">
        <v>82</v>
      </c>
      <c r="C36" s="16">
        <v>0</v>
      </c>
      <c r="D36" s="16">
        <v>54000</v>
      </c>
      <c r="E36" s="17">
        <v>96000</v>
      </c>
      <c r="F36" s="26"/>
    </row>
    <row r="37" spans="1:6" ht="25.5">
      <c r="A37" s="24">
        <v>35</v>
      </c>
      <c r="B37" s="5" t="s">
        <v>29</v>
      </c>
      <c r="C37" s="16">
        <v>0</v>
      </c>
      <c r="D37" s="16">
        <v>0</v>
      </c>
      <c r="E37" s="17">
        <v>0</v>
      </c>
      <c r="F37" s="26"/>
    </row>
    <row r="38" spans="1:6">
      <c r="A38" s="24">
        <v>36</v>
      </c>
      <c r="B38" s="21" t="s">
        <v>83</v>
      </c>
      <c r="C38" s="16">
        <v>8577526</v>
      </c>
      <c r="D38" s="16">
        <v>8577526</v>
      </c>
      <c r="E38" s="17">
        <v>8577526</v>
      </c>
      <c r="F38" s="26"/>
    </row>
    <row r="39" spans="1:6" ht="15.6" customHeight="1">
      <c r="A39" s="24">
        <v>37</v>
      </c>
      <c r="B39" s="5" t="s">
        <v>30</v>
      </c>
      <c r="C39" s="16">
        <v>0</v>
      </c>
      <c r="D39" s="16">
        <v>0</v>
      </c>
      <c r="E39" s="17">
        <v>0</v>
      </c>
      <c r="F39" s="26"/>
    </row>
    <row r="40" spans="1:6" s="31" customFormat="1">
      <c r="A40" s="28">
        <v>38</v>
      </c>
      <c r="B40" s="22" t="s">
        <v>84</v>
      </c>
      <c r="C40" s="29">
        <v>8577526</v>
      </c>
      <c r="D40" s="29">
        <v>8631526</v>
      </c>
      <c r="E40" s="29">
        <v>8673526</v>
      </c>
      <c r="F40" s="30"/>
    </row>
    <row r="41" spans="1:6" ht="25.5">
      <c r="A41" s="24">
        <v>39</v>
      </c>
      <c r="B41" s="5" t="s">
        <v>31</v>
      </c>
      <c r="C41" s="16">
        <v>0</v>
      </c>
      <c r="D41" s="16">
        <v>538079</v>
      </c>
      <c r="E41" s="17">
        <v>538079</v>
      </c>
      <c r="F41" s="26"/>
    </row>
    <row r="42" spans="1:6">
      <c r="A42" s="24">
        <v>40</v>
      </c>
      <c r="B42" s="21" t="s">
        <v>85</v>
      </c>
      <c r="C42" s="16">
        <v>0</v>
      </c>
      <c r="D42" s="16">
        <v>538079</v>
      </c>
      <c r="E42" s="17">
        <v>538079</v>
      </c>
      <c r="F42" s="26"/>
    </row>
    <row r="43" spans="1:6" ht="25.5">
      <c r="A43" s="24">
        <v>41</v>
      </c>
      <c r="B43" s="21" t="s">
        <v>86</v>
      </c>
      <c r="C43" s="16">
        <v>96498361</v>
      </c>
      <c r="D43" s="16">
        <v>96160877</v>
      </c>
      <c r="E43" s="17">
        <v>92758877</v>
      </c>
      <c r="F43" s="26"/>
    </row>
    <row r="44" spans="1:6">
      <c r="A44" s="24">
        <v>42</v>
      </c>
      <c r="B44" s="5" t="s">
        <v>32</v>
      </c>
      <c r="C44" s="16">
        <v>0</v>
      </c>
      <c r="D44" s="16">
        <v>0</v>
      </c>
      <c r="E44" s="17">
        <v>0</v>
      </c>
      <c r="F44" s="26"/>
    </row>
    <row r="45" spans="1:6" ht="25.5">
      <c r="A45" s="24">
        <v>43</v>
      </c>
      <c r="B45" s="5" t="s">
        <v>33</v>
      </c>
      <c r="C45" s="16">
        <v>0</v>
      </c>
      <c r="D45" s="16">
        <v>0</v>
      </c>
      <c r="E45" s="17">
        <v>0</v>
      </c>
      <c r="F45" s="26"/>
    </row>
    <row r="46" spans="1:6" ht="25.5">
      <c r="A46" s="24">
        <v>44</v>
      </c>
      <c r="B46" s="5" t="s">
        <v>34</v>
      </c>
      <c r="C46" s="16">
        <v>0</v>
      </c>
      <c r="D46" s="16">
        <v>0</v>
      </c>
      <c r="E46" s="17">
        <v>0</v>
      </c>
      <c r="F46" s="26"/>
    </row>
    <row r="47" spans="1:6" ht="25.5">
      <c r="A47" s="24">
        <v>45</v>
      </c>
      <c r="B47" s="5" t="s">
        <v>35</v>
      </c>
      <c r="C47" s="16">
        <v>0</v>
      </c>
      <c r="D47" s="16">
        <v>0</v>
      </c>
      <c r="E47" s="17">
        <v>0</v>
      </c>
      <c r="F47" s="26"/>
    </row>
    <row r="48" spans="1:6" ht="25.5">
      <c r="A48" s="24">
        <v>46</v>
      </c>
      <c r="B48" s="21" t="s">
        <v>87</v>
      </c>
      <c r="C48" s="16">
        <v>1572000</v>
      </c>
      <c r="D48" s="16">
        <v>1572000</v>
      </c>
      <c r="E48" s="17">
        <v>1603434</v>
      </c>
      <c r="F48" s="26"/>
    </row>
    <row r="49" spans="1:6">
      <c r="A49" s="24">
        <v>47</v>
      </c>
      <c r="B49" s="5" t="s">
        <v>36</v>
      </c>
      <c r="C49" s="16">
        <v>0</v>
      </c>
      <c r="D49" s="16">
        <v>0</v>
      </c>
      <c r="E49" s="17">
        <v>0</v>
      </c>
      <c r="F49" s="26"/>
    </row>
    <row r="50" spans="1:6">
      <c r="A50" s="24">
        <v>48</v>
      </c>
      <c r="B50" s="5" t="s">
        <v>37</v>
      </c>
      <c r="C50" s="16">
        <v>511600</v>
      </c>
      <c r="D50" s="16">
        <v>55104740</v>
      </c>
      <c r="E50" s="17">
        <v>49750660</v>
      </c>
      <c r="F50" s="26"/>
    </row>
    <row r="51" spans="1:6" s="31" customFormat="1">
      <c r="A51" s="28">
        <v>49</v>
      </c>
      <c r="B51" s="22" t="s">
        <v>88</v>
      </c>
      <c r="C51" s="29">
        <v>98581961</v>
      </c>
      <c r="D51" s="29">
        <v>153375696</v>
      </c>
      <c r="E51" s="29">
        <v>144651050</v>
      </c>
      <c r="F51" s="30"/>
    </row>
    <row r="52" spans="1:6">
      <c r="A52" s="24">
        <v>50</v>
      </c>
      <c r="B52" s="5" t="s">
        <v>39</v>
      </c>
      <c r="C52" s="16">
        <v>200000</v>
      </c>
      <c r="D52" s="16">
        <v>200000</v>
      </c>
      <c r="E52" s="17">
        <v>454000</v>
      </c>
      <c r="F52" s="26"/>
    </row>
    <row r="53" spans="1:6">
      <c r="A53" s="24">
        <v>51</v>
      </c>
      <c r="B53" s="21" t="s">
        <v>89</v>
      </c>
      <c r="C53" s="16">
        <v>3149606</v>
      </c>
      <c r="D53" s="16">
        <v>3149606</v>
      </c>
      <c r="E53" s="17">
        <v>9921259</v>
      </c>
      <c r="F53" s="26"/>
    </row>
    <row r="54" spans="1:6" ht="25.5">
      <c r="A54" s="24">
        <v>52</v>
      </c>
      <c r="B54" s="5" t="s">
        <v>40</v>
      </c>
      <c r="C54" s="16">
        <v>4447682</v>
      </c>
      <c r="D54" s="16">
        <v>5143642</v>
      </c>
      <c r="E54" s="17">
        <v>5143642</v>
      </c>
      <c r="F54" s="26"/>
    </row>
    <row r="55" spans="1:6" ht="25.5">
      <c r="A55" s="24">
        <v>53</v>
      </c>
      <c r="B55" s="5" t="s">
        <v>41</v>
      </c>
      <c r="C55" s="16">
        <v>1686746</v>
      </c>
      <c r="D55" s="16">
        <v>1874655</v>
      </c>
      <c r="E55" s="17">
        <v>3703001</v>
      </c>
      <c r="F55" s="26"/>
    </row>
    <row r="56" spans="1:6" s="31" customFormat="1">
      <c r="A56" s="28">
        <v>54</v>
      </c>
      <c r="B56" s="22" t="s">
        <v>90</v>
      </c>
      <c r="C56" s="29">
        <v>9484034</v>
      </c>
      <c r="D56" s="29">
        <v>10367903</v>
      </c>
      <c r="E56" s="29">
        <v>19221902</v>
      </c>
      <c r="F56" s="30"/>
    </row>
    <row r="57" spans="1:6">
      <c r="A57" s="24">
        <v>55</v>
      </c>
      <c r="B57" s="5" t="s">
        <v>42</v>
      </c>
      <c r="C57" s="16">
        <v>127272170</v>
      </c>
      <c r="D57" s="16">
        <v>95776107</v>
      </c>
      <c r="E57" s="17">
        <v>95776107</v>
      </c>
      <c r="F57" s="26"/>
    </row>
    <row r="58" spans="1:6" ht="25.5">
      <c r="A58" s="24">
        <v>56</v>
      </c>
      <c r="B58" s="5" t="s">
        <v>43</v>
      </c>
      <c r="C58" s="16">
        <v>34363487</v>
      </c>
      <c r="D58" s="16">
        <v>25859550</v>
      </c>
      <c r="E58" s="17">
        <v>25859550</v>
      </c>
      <c r="F58" s="26"/>
    </row>
    <row r="59" spans="1:6" s="31" customFormat="1">
      <c r="A59" s="28">
        <v>57</v>
      </c>
      <c r="B59" s="22" t="s">
        <v>91</v>
      </c>
      <c r="C59" s="29">
        <v>161635657</v>
      </c>
      <c r="D59" s="29">
        <v>121635657</v>
      </c>
      <c r="E59" s="29">
        <v>121635657</v>
      </c>
      <c r="F59" s="30"/>
    </row>
    <row r="60" spans="1:6" s="31" customFormat="1">
      <c r="A60" s="28">
        <v>58</v>
      </c>
      <c r="B60" s="22" t="s">
        <v>92</v>
      </c>
      <c r="C60" s="29">
        <v>315684442</v>
      </c>
      <c r="D60" s="29">
        <v>334522195</v>
      </c>
      <c r="E60" s="29">
        <v>343768211</v>
      </c>
      <c r="F60" s="30"/>
    </row>
    <row r="61" spans="1:6">
      <c r="A61" s="18"/>
      <c r="B61" s="13"/>
      <c r="C61" s="18"/>
      <c r="D61" s="18"/>
    </row>
    <row r="62" spans="1:6">
      <c r="A62" s="20"/>
      <c r="B62" s="12"/>
      <c r="C62" s="20"/>
      <c r="D62" s="20"/>
    </row>
  </sheetData>
  <mergeCells count="1">
    <mergeCell ref="A1:D1"/>
  </mergeCells>
  <pageMargins left="0.23622047244094491" right="0.23622047244094491" top="0.74803149606299213" bottom="0" header="0.31496062992125984" footer="0"/>
  <pageSetup orientation="portrait" horizontalDpi="300" verticalDpi="300" r:id="rId1"/>
  <headerFooter alignWithMargins="0">
    <oddHeader>&amp;R1.a melléklet a 3/2019.(V.29.)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view="pageLayout" workbookViewId="0">
      <selection activeCell="F7" sqref="F1:F65536"/>
    </sheetView>
  </sheetViews>
  <sheetFormatPr defaultColWidth="8.85546875" defaultRowHeight="12.75"/>
  <cols>
    <col min="1" max="1" width="8.28515625" customWidth="1"/>
    <col min="2" max="2" width="41" customWidth="1"/>
    <col min="3" max="5" width="12.7109375" customWidth="1"/>
  </cols>
  <sheetData>
    <row r="1" spans="1:6" s="47" customFormat="1">
      <c r="A1" s="145" t="s">
        <v>140</v>
      </c>
      <c r="B1" s="146"/>
      <c r="C1" s="146"/>
      <c r="D1" s="146"/>
      <c r="E1" s="147"/>
    </row>
    <row r="2" spans="1:6" s="1" customFormat="1" ht="45">
      <c r="A2" s="25"/>
      <c r="B2" s="25" t="s">
        <v>0</v>
      </c>
      <c r="C2" s="25" t="s">
        <v>1</v>
      </c>
      <c r="D2" s="23" t="s">
        <v>93</v>
      </c>
      <c r="E2" s="23" t="s">
        <v>94</v>
      </c>
    </row>
    <row r="3" spans="1:6" ht="25.5">
      <c r="A3" s="43">
        <v>1</v>
      </c>
      <c r="B3" s="21" t="s">
        <v>2</v>
      </c>
      <c r="C3" s="45">
        <v>42337800</v>
      </c>
      <c r="D3" s="45">
        <v>41096848</v>
      </c>
      <c r="E3" s="45">
        <v>41722574</v>
      </c>
      <c r="F3" s="26"/>
    </row>
    <row r="4" spans="1:6">
      <c r="A4" s="43">
        <v>2</v>
      </c>
      <c r="B4" s="21" t="s">
        <v>3</v>
      </c>
      <c r="C4" s="45">
        <v>1865000</v>
      </c>
      <c r="D4" s="45">
        <v>1865000</v>
      </c>
      <c r="E4" s="45">
        <v>1799601</v>
      </c>
      <c r="F4" s="26"/>
    </row>
    <row r="5" spans="1:6">
      <c r="A5" s="43">
        <v>3</v>
      </c>
      <c r="B5" s="21" t="s">
        <v>117</v>
      </c>
      <c r="C5" s="45">
        <v>442632</v>
      </c>
      <c r="D5" s="45">
        <v>879546</v>
      </c>
      <c r="E5" s="45">
        <v>1164489</v>
      </c>
      <c r="F5" s="26"/>
    </row>
    <row r="6" spans="1:6" ht="25.5">
      <c r="A6" s="43">
        <v>4</v>
      </c>
      <c r="B6" s="21" t="s">
        <v>72</v>
      </c>
      <c r="C6" s="45">
        <v>0</v>
      </c>
      <c r="D6" s="45">
        <v>167052</v>
      </c>
      <c r="E6" s="45">
        <v>72000</v>
      </c>
      <c r="F6" s="26"/>
    </row>
    <row r="7" spans="1:6" ht="25.5">
      <c r="A7" s="43">
        <v>5</v>
      </c>
      <c r="B7" s="38" t="s">
        <v>5</v>
      </c>
      <c r="C7" s="41">
        <v>0</v>
      </c>
      <c r="D7" s="41">
        <v>0</v>
      </c>
      <c r="E7" s="45">
        <v>301019</v>
      </c>
      <c r="F7" s="26"/>
    </row>
    <row r="8" spans="1:6">
      <c r="A8" s="43">
        <v>6</v>
      </c>
      <c r="B8" s="21" t="s">
        <v>129</v>
      </c>
      <c r="C8" s="45">
        <v>44645432</v>
      </c>
      <c r="D8" s="45">
        <v>44008446</v>
      </c>
      <c r="E8" s="45">
        <v>45059683</v>
      </c>
      <c r="F8" s="26"/>
    </row>
    <row r="9" spans="1:6" ht="38.25">
      <c r="A9" s="43">
        <v>7</v>
      </c>
      <c r="B9" s="21" t="s">
        <v>8</v>
      </c>
      <c r="C9" s="45">
        <v>0</v>
      </c>
      <c r="D9" s="45">
        <v>1600813</v>
      </c>
      <c r="E9" s="45">
        <v>1371313</v>
      </c>
      <c r="F9" s="26"/>
    </row>
    <row r="10" spans="1:6">
      <c r="A10" s="43">
        <v>8</v>
      </c>
      <c r="B10" s="21" t="s">
        <v>9</v>
      </c>
      <c r="C10" s="45">
        <v>500000</v>
      </c>
      <c r="D10" s="45">
        <v>1268087</v>
      </c>
      <c r="E10" s="45">
        <v>1153500</v>
      </c>
      <c r="F10" s="26"/>
    </row>
    <row r="11" spans="1:6">
      <c r="A11" s="43">
        <v>9</v>
      </c>
      <c r="B11" s="21" t="s">
        <v>130</v>
      </c>
      <c r="C11" s="45">
        <v>500000</v>
      </c>
      <c r="D11" s="45">
        <v>2868900</v>
      </c>
      <c r="E11" s="45">
        <v>2524813</v>
      </c>
      <c r="F11" s="26"/>
    </row>
    <row r="12" spans="1:6" s="31" customFormat="1">
      <c r="A12" s="39">
        <v>10</v>
      </c>
      <c r="B12" s="22" t="s">
        <v>75</v>
      </c>
      <c r="C12" s="40">
        <v>45145432</v>
      </c>
      <c r="D12" s="40">
        <v>46877346</v>
      </c>
      <c r="E12" s="40">
        <v>47584496</v>
      </c>
      <c r="F12" s="26"/>
    </row>
    <row r="13" spans="1:6" s="31" customFormat="1" ht="25.5">
      <c r="A13" s="39">
        <v>11</v>
      </c>
      <c r="B13" s="22" t="s">
        <v>76</v>
      </c>
      <c r="C13" s="40">
        <v>8944008</v>
      </c>
      <c r="D13" s="40">
        <v>8944008</v>
      </c>
      <c r="E13" s="40">
        <v>9475686</v>
      </c>
      <c r="F13" s="26"/>
    </row>
    <row r="14" spans="1:6">
      <c r="A14" s="43">
        <v>12</v>
      </c>
      <c r="B14" s="21" t="s">
        <v>10</v>
      </c>
      <c r="C14" s="45">
        <v>0</v>
      </c>
      <c r="D14" s="45">
        <v>0</v>
      </c>
      <c r="E14" s="45">
        <v>0</v>
      </c>
      <c r="F14" s="26"/>
    </row>
    <row r="15" spans="1:6">
      <c r="A15" s="43">
        <v>13</v>
      </c>
      <c r="B15" s="21" t="s">
        <v>11</v>
      </c>
      <c r="C15" s="45">
        <v>0</v>
      </c>
      <c r="D15" s="45">
        <v>0</v>
      </c>
      <c r="E15" s="45">
        <v>0</v>
      </c>
      <c r="F15" s="26"/>
    </row>
    <row r="16" spans="1:6">
      <c r="A16" s="43">
        <v>14</v>
      </c>
      <c r="B16" s="21" t="s">
        <v>12</v>
      </c>
      <c r="C16" s="45">
        <v>0</v>
      </c>
      <c r="D16" s="45">
        <v>0</v>
      </c>
      <c r="E16" s="45"/>
      <c r="F16" s="26"/>
    </row>
    <row r="17" spans="1:6" ht="25.5">
      <c r="A17" s="43">
        <v>15</v>
      </c>
      <c r="B17" s="21" t="s">
        <v>13</v>
      </c>
      <c r="C17" s="45">
        <v>0</v>
      </c>
      <c r="D17" s="45">
        <v>0</v>
      </c>
      <c r="E17" s="45">
        <v>0</v>
      </c>
      <c r="F17" s="26"/>
    </row>
    <row r="18" spans="1:6">
      <c r="A18" s="43">
        <v>16</v>
      </c>
      <c r="B18" s="21" t="s">
        <v>15</v>
      </c>
      <c r="C18" s="45">
        <v>701000</v>
      </c>
      <c r="D18" s="45">
        <v>1101000</v>
      </c>
      <c r="E18" s="45">
        <v>845429</v>
      </c>
      <c r="F18" s="26"/>
    </row>
    <row r="19" spans="1:6">
      <c r="A19" s="43">
        <v>17</v>
      </c>
      <c r="B19" s="21" t="s">
        <v>144</v>
      </c>
      <c r="C19" s="45">
        <v>701000</v>
      </c>
      <c r="D19" s="45">
        <v>1101000</v>
      </c>
      <c r="E19" s="45">
        <v>845429</v>
      </c>
      <c r="F19" s="26"/>
    </row>
    <row r="20" spans="1:6" ht="25.5">
      <c r="A20" s="43">
        <v>18</v>
      </c>
      <c r="B20" s="21" t="s">
        <v>17</v>
      </c>
      <c r="C20" s="45">
        <v>1326327</v>
      </c>
      <c r="D20" s="45">
        <v>2686327</v>
      </c>
      <c r="E20" s="45">
        <v>2625234</v>
      </c>
      <c r="F20" s="26"/>
    </row>
    <row r="21" spans="1:6">
      <c r="A21" s="43">
        <v>19</v>
      </c>
      <c r="B21" s="21" t="s">
        <v>18</v>
      </c>
      <c r="C21" s="45">
        <v>300000</v>
      </c>
      <c r="D21" s="45">
        <v>300000</v>
      </c>
      <c r="E21" s="45">
        <v>273900</v>
      </c>
      <c r="F21" s="26"/>
    </row>
    <row r="22" spans="1:6">
      <c r="A22" s="43">
        <v>20</v>
      </c>
      <c r="B22" s="21" t="s">
        <v>78</v>
      </c>
      <c r="C22" s="45">
        <v>1626327</v>
      </c>
      <c r="D22" s="45">
        <v>2986327</v>
      </c>
      <c r="E22" s="45">
        <v>2899134</v>
      </c>
      <c r="F22" s="26"/>
    </row>
    <row r="23" spans="1:6">
      <c r="A23" s="43">
        <v>21</v>
      </c>
      <c r="B23" s="21" t="s">
        <v>22</v>
      </c>
      <c r="C23" s="45">
        <v>382140</v>
      </c>
      <c r="D23" s="45">
        <v>1696442</v>
      </c>
      <c r="E23" s="45">
        <v>1654991</v>
      </c>
      <c r="F23" s="26"/>
    </row>
    <row r="24" spans="1:6">
      <c r="A24" s="43">
        <v>22</v>
      </c>
      <c r="B24" s="21" t="s">
        <v>23</v>
      </c>
      <c r="C24" s="45">
        <v>0</v>
      </c>
      <c r="D24" s="45">
        <v>0</v>
      </c>
      <c r="E24" s="45">
        <v>0</v>
      </c>
      <c r="F24" s="26"/>
    </row>
    <row r="25" spans="1:6">
      <c r="A25" s="43">
        <v>23</v>
      </c>
      <c r="B25" s="21" t="s">
        <v>141</v>
      </c>
      <c r="C25" s="45">
        <v>382140</v>
      </c>
      <c r="D25" s="45">
        <v>1696442</v>
      </c>
      <c r="E25" s="45">
        <v>1654991</v>
      </c>
      <c r="F25" s="26"/>
    </row>
    <row r="26" spans="1:6">
      <c r="A26" s="43">
        <v>24</v>
      </c>
      <c r="B26" s="21" t="s">
        <v>136</v>
      </c>
      <c r="C26" s="45">
        <v>630380</v>
      </c>
      <c r="D26" s="45">
        <v>270380</v>
      </c>
      <c r="E26" s="45">
        <v>750</v>
      </c>
      <c r="F26" s="26"/>
    </row>
    <row r="27" spans="1:6" ht="25.5">
      <c r="A27" s="43">
        <v>25</v>
      </c>
      <c r="B27" s="21" t="s">
        <v>142</v>
      </c>
      <c r="C27" s="45">
        <v>630380</v>
      </c>
      <c r="D27" s="45">
        <v>270380</v>
      </c>
      <c r="E27" s="45">
        <v>750</v>
      </c>
      <c r="F27" s="26"/>
    </row>
    <row r="28" spans="1:6" ht="25.5">
      <c r="A28" s="43">
        <v>26</v>
      </c>
      <c r="B28" s="21" t="s">
        <v>25</v>
      </c>
      <c r="C28" s="45">
        <v>586613</v>
      </c>
      <c r="D28" s="45">
        <v>683813</v>
      </c>
      <c r="E28" s="45">
        <v>872414</v>
      </c>
      <c r="F28" s="26"/>
    </row>
    <row r="29" spans="1:6">
      <c r="A29" s="43">
        <v>27</v>
      </c>
      <c r="B29" s="21" t="s">
        <v>27</v>
      </c>
      <c r="C29" s="45">
        <v>974500</v>
      </c>
      <c r="D29" s="45">
        <v>282140</v>
      </c>
      <c r="E29" s="45">
        <v>14909</v>
      </c>
      <c r="F29" s="26"/>
    </row>
    <row r="30" spans="1:6" ht="25.5">
      <c r="A30" s="43">
        <v>28</v>
      </c>
      <c r="B30" s="21" t="s">
        <v>80</v>
      </c>
      <c r="C30" s="45">
        <v>1561113</v>
      </c>
      <c r="D30" s="45">
        <v>965953</v>
      </c>
      <c r="E30" s="45">
        <v>887323</v>
      </c>
      <c r="F30" s="26"/>
    </row>
    <row r="31" spans="1:6" s="31" customFormat="1">
      <c r="A31" s="39">
        <v>29</v>
      </c>
      <c r="B31" s="22" t="s">
        <v>131</v>
      </c>
      <c r="C31" s="40">
        <v>4900960</v>
      </c>
      <c r="D31" s="40">
        <v>7020102</v>
      </c>
      <c r="E31" s="40">
        <v>6287627</v>
      </c>
      <c r="F31" s="26"/>
    </row>
    <row r="32" spans="1:6" s="31" customFormat="1">
      <c r="A32" s="39">
        <v>30</v>
      </c>
      <c r="B32" s="22" t="s">
        <v>143</v>
      </c>
      <c r="C32" s="40">
        <v>58990400</v>
      </c>
      <c r="D32" s="40">
        <v>62841456</v>
      </c>
      <c r="E32" s="40">
        <v>63347809</v>
      </c>
      <c r="F32" s="26"/>
    </row>
  </sheetData>
  <mergeCells count="1">
    <mergeCell ref="A1:E1"/>
  </mergeCells>
  <pageMargins left="0.25" right="0.25" top="0.75" bottom="0.75" header="0.3" footer="0.3"/>
  <pageSetup orientation="portrait" horizontalDpi="300" verticalDpi="300" r:id="rId1"/>
  <headerFooter alignWithMargins="0">
    <oddHeader>&amp;R1.b melléklet a 3/2019.(V.29.)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39"/>
  <sheetViews>
    <sheetView view="pageLayout" topLeftCell="A16" workbookViewId="0">
      <selection activeCell="F16" sqref="F1:F65536"/>
    </sheetView>
  </sheetViews>
  <sheetFormatPr defaultColWidth="8.85546875" defaultRowHeight="12.75"/>
  <cols>
    <col min="1" max="1" width="8.28515625" customWidth="1"/>
    <col min="2" max="2" width="41" customWidth="1"/>
    <col min="3" max="5" width="12.7109375" customWidth="1"/>
    <col min="6" max="6" width="9.7109375" bestFit="1" customWidth="1"/>
  </cols>
  <sheetData>
    <row r="1" spans="1:6" s="37" customFormat="1">
      <c r="A1" s="148" t="s">
        <v>126</v>
      </c>
      <c r="B1" s="149"/>
      <c r="C1" s="149"/>
      <c r="D1" s="149"/>
      <c r="E1" s="150"/>
    </row>
    <row r="2" spans="1:6" s="1" customFormat="1" ht="45">
      <c r="A2" s="2"/>
      <c r="B2" s="2" t="s">
        <v>0</v>
      </c>
      <c r="C2" s="2" t="s">
        <v>1</v>
      </c>
      <c r="D2" s="2" t="s">
        <v>93</v>
      </c>
      <c r="E2" s="2" t="s">
        <v>94</v>
      </c>
    </row>
    <row r="3" spans="1:6" s="1" customFormat="1" ht="25.5">
      <c r="A3" s="32">
        <v>1</v>
      </c>
      <c r="B3" s="33" t="s">
        <v>2</v>
      </c>
      <c r="C3" s="34">
        <v>55701129</v>
      </c>
      <c r="D3" s="34">
        <v>55306133</v>
      </c>
      <c r="E3" s="34">
        <v>54620913</v>
      </c>
      <c r="F3" s="48"/>
    </row>
    <row r="4" spans="1:6">
      <c r="A4" s="35">
        <v>2</v>
      </c>
      <c r="B4" s="5" t="s">
        <v>116</v>
      </c>
      <c r="C4" s="7">
        <v>500000</v>
      </c>
      <c r="D4" s="7">
        <v>500000</v>
      </c>
      <c r="E4" s="7">
        <v>378000</v>
      </c>
      <c r="F4" s="48"/>
    </row>
    <row r="5" spans="1:6">
      <c r="A5" s="32">
        <v>3</v>
      </c>
      <c r="B5" s="5" t="s">
        <v>3</v>
      </c>
      <c r="C5" s="7">
        <v>1368000</v>
      </c>
      <c r="D5" s="7">
        <v>1368000</v>
      </c>
      <c r="E5" s="7">
        <v>1508665</v>
      </c>
      <c r="F5" s="48"/>
    </row>
    <row r="6" spans="1:6">
      <c r="A6" s="35">
        <v>4</v>
      </c>
      <c r="B6" s="5" t="s">
        <v>117</v>
      </c>
      <c r="C6" s="7">
        <v>335052</v>
      </c>
      <c r="D6" s="7">
        <v>335052</v>
      </c>
      <c r="E6" s="7">
        <v>335052</v>
      </c>
      <c r="F6" s="48"/>
    </row>
    <row r="7" spans="1:6">
      <c r="A7" s="32">
        <v>5</v>
      </c>
      <c r="B7" s="5" t="s">
        <v>4</v>
      </c>
      <c r="C7" s="7">
        <v>228000</v>
      </c>
      <c r="D7" s="7">
        <v>228000</v>
      </c>
      <c r="E7" s="7">
        <v>186000</v>
      </c>
      <c r="F7" s="48"/>
    </row>
    <row r="8" spans="1:6" ht="25.5">
      <c r="A8" s="35">
        <v>6</v>
      </c>
      <c r="B8" s="21" t="s">
        <v>134</v>
      </c>
      <c r="C8" s="7">
        <v>0</v>
      </c>
      <c r="D8" s="7">
        <v>394996</v>
      </c>
      <c r="E8" s="7">
        <v>610117</v>
      </c>
      <c r="F8" s="48"/>
    </row>
    <row r="9" spans="1:6">
      <c r="A9" s="32">
        <v>7</v>
      </c>
      <c r="B9" s="21" t="s">
        <v>129</v>
      </c>
      <c r="C9" s="7">
        <v>58132181</v>
      </c>
      <c r="D9" s="7">
        <v>58132181</v>
      </c>
      <c r="E9" s="7">
        <v>57638747</v>
      </c>
      <c r="F9" s="48"/>
    </row>
    <row r="10" spans="1:6" ht="38.25">
      <c r="A10" s="35">
        <v>8</v>
      </c>
      <c r="B10" s="5" t="s">
        <v>8</v>
      </c>
      <c r="C10" s="7">
        <v>0</v>
      </c>
      <c r="D10" s="7">
        <v>473500</v>
      </c>
      <c r="E10" s="7">
        <v>491500</v>
      </c>
      <c r="F10" s="48"/>
    </row>
    <row r="11" spans="1:6">
      <c r="A11" s="32">
        <v>9</v>
      </c>
      <c r="B11" s="5" t="s">
        <v>9</v>
      </c>
      <c r="C11" s="7">
        <v>939000</v>
      </c>
      <c r="D11" s="7">
        <v>465500</v>
      </c>
      <c r="E11" s="7">
        <v>465500</v>
      </c>
      <c r="F11" s="48"/>
    </row>
    <row r="12" spans="1:6">
      <c r="A12" s="35">
        <v>10</v>
      </c>
      <c r="B12" s="21" t="s">
        <v>130</v>
      </c>
      <c r="C12" s="7">
        <v>939000</v>
      </c>
      <c r="D12" s="7">
        <v>939000</v>
      </c>
      <c r="E12" s="7">
        <v>957000</v>
      </c>
      <c r="F12" s="48"/>
    </row>
    <row r="13" spans="1:6" s="31" customFormat="1">
      <c r="A13" s="46">
        <v>11</v>
      </c>
      <c r="B13" s="22" t="s">
        <v>75</v>
      </c>
      <c r="C13" s="40">
        <v>59071181</v>
      </c>
      <c r="D13" s="40">
        <v>59071181</v>
      </c>
      <c r="E13" s="40">
        <v>58595747</v>
      </c>
      <c r="F13" s="48"/>
    </row>
    <row r="14" spans="1:6" s="31" customFormat="1" ht="25.5">
      <c r="A14" s="39">
        <v>12</v>
      </c>
      <c r="B14" s="22" t="s">
        <v>76</v>
      </c>
      <c r="C14" s="40">
        <v>11597126</v>
      </c>
      <c r="D14" s="40">
        <v>11597126</v>
      </c>
      <c r="E14" s="40">
        <v>12097126</v>
      </c>
      <c r="F14" s="48"/>
    </row>
    <row r="15" spans="1:6">
      <c r="A15" s="32">
        <v>13</v>
      </c>
      <c r="B15" s="5" t="s">
        <v>10</v>
      </c>
      <c r="C15" s="7">
        <v>0</v>
      </c>
      <c r="D15" s="7">
        <v>0</v>
      </c>
      <c r="E15" s="7">
        <v>0</v>
      </c>
      <c r="F15" s="48"/>
    </row>
    <row r="16" spans="1:6">
      <c r="A16" s="35">
        <v>14</v>
      </c>
      <c r="B16" s="5" t="s">
        <v>11</v>
      </c>
      <c r="C16" s="7">
        <v>0</v>
      </c>
      <c r="D16" s="7">
        <v>0</v>
      </c>
      <c r="E16" s="7">
        <v>0</v>
      </c>
      <c r="F16" s="48"/>
    </row>
    <row r="17" spans="1:6">
      <c r="A17" s="32">
        <v>15</v>
      </c>
      <c r="B17" s="5" t="s">
        <v>12</v>
      </c>
      <c r="C17" s="7">
        <v>0</v>
      </c>
      <c r="D17" s="7">
        <v>0</v>
      </c>
      <c r="E17" s="7">
        <v>0</v>
      </c>
      <c r="F17" s="48"/>
    </row>
    <row r="18" spans="1:6" ht="25.5">
      <c r="A18" s="35">
        <v>16</v>
      </c>
      <c r="B18" s="5" t="s">
        <v>13</v>
      </c>
      <c r="C18" s="7">
        <v>0</v>
      </c>
      <c r="D18" s="7">
        <v>0</v>
      </c>
      <c r="E18" s="7">
        <v>0</v>
      </c>
      <c r="F18" s="48"/>
    </row>
    <row r="19" spans="1:6">
      <c r="A19" s="32">
        <v>17</v>
      </c>
      <c r="B19" s="5" t="s">
        <v>14</v>
      </c>
      <c r="C19" s="7">
        <v>896000</v>
      </c>
      <c r="D19" s="7">
        <v>746000</v>
      </c>
      <c r="E19" s="7">
        <v>338099</v>
      </c>
      <c r="F19" s="48"/>
    </row>
    <row r="20" spans="1:6">
      <c r="A20" s="35">
        <v>18</v>
      </c>
      <c r="B20" s="5" t="s">
        <v>15</v>
      </c>
      <c r="C20" s="7">
        <v>10778670</v>
      </c>
      <c r="D20" s="7">
        <v>10778670</v>
      </c>
      <c r="E20" s="7">
        <v>10718670</v>
      </c>
      <c r="F20" s="48"/>
    </row>
    <row r="21" spans="1:6">
      <c r="A21" s="32">
        <v>19</v>
      </c>
      <c r="B21" s="5" t="s">
        <v>16</v>
      </c>
      <c r="C21" s="7">
        <v>11674670</v>
      </c>
      <c r="D21" s="7">
        <v>11524670</v>
      </c>
      <c r="E21" s="7">
        <v>11056769</v>
      </c>
      <c r="F21" s="48"/>
    </row>
    <row r="22" spans="1:6" ht="25.5">
      <c r="A22" s="35">
        <v>20</v>
      </c>
      <c r="B22" s="5" t="s">
        <v>17</v>
      </c>
      <c r="C22" s="7">
        <v>309800</v>
      </c>
      <c r="D22" s="7">
        <v>289800</v>
      </c>
      <c r="E22" s="7">
        <v>130000</v>
      </c>
      <c r="F22" s="48"/>
    </row>
    <row r="23" spans="1:6">
      <c r="A23" s="32">
        <v>21</v>
      </c>
      <c r="B23" s="5" t="s">
        <v>18</v>
      </c>
      <c r="C23" s="7">
        <v>198960</v>
      </c>
      <c r="D23" s="7">
        <v>198960</v>
      </c>
      <c r="E23" s="7">
        <v>153335</v>
      </c>
      <c r="F23" s="48"/>
    </row>
    <row r="24" spans="1:6">
      <c r="A24" s="35">
        <v>22</v>
      </c>
      <c r="B24" s="5" t="s">
        <v>19</v>
      </c>
      <c r="C24" s="7">
        <v>508760</v>
      </c>
      <c r="D24" s="7">
        <v>488760</v>
      </c>
      <c r="E24" s="7">
        <v>283335</v>
      </c>
      <c r="F24" s="48"/>
    </row>
    <row r="25" spans="1:6">
      <c r="A25" s="32">
        <v>23</v>
      </c>
      <c r="B25" s="5" t="s">
        <v>20</v>
      </c>
      <c r="C25" s="7">
        <v>2683366</v>
      </c>
      <c r="D25" s="7">
        <v>2655964</v>
      </c>
      <c r="E25" s="7">
        <v>2563271</v>
      </c>
      <c r="F25" s="48"/>
    </row>
    <row r="26" spans="1:6">
      <c r="A26" s="35">
        <v>24</v>
      </c>
      <c r="B26" s="5" t="s">
        <v>21</v>
      </c>
      <c r="C26" s="7">
        <v>250000</v>
      </c>
      <c r="D26" s="7">
        <v>250000</v>
      </c>
      <c r="E26" s="7">
        <v>250000</v>
      </c>
      <c r="F26" s="48"/>
    </row>
    <row r="27" spans="1:6" ht="25.5">
      <c r="A27" s="32">
        <v>25</v>
      </c>
      <c r="B27" s="5" t="s">
        <v>118</v>
      </c>
      <c r="C27" s="7">
        <v>254000</v>
      </c>
      <c r="D27" s="7">
        <v>354000</v>
      </c>
      <c r="E27" s="7">
        <v>496000</v>
      </c>
      <c r="F27" s="48"/>
    </row>
    <row r="28" spans="1:6">
      <c r="A28" s="35">
        <v>26</v>
      </c>
      <c r="B28" s="5" t="s">
        <v>22</v>
      </c>
      <c r="C28" s="7">
        <v>241800</v>
      </c>
      <c r="D28" s="7">
        <v>339202</v>
      </c>
      <c r="E28" s="7">
        <v>938655</v>
      </c>
      <c r="F28" s="48"/>
    </row>
    <row r="29" spans="1:6" ht="25.5">
      <c r="A29" s="32">
        <v>27</v>
      </c>
      <c r="B29" s="5" t="s">
        <v>24</v>
      </c>
      <c r="C29" s="7">
        <v>3429166</v>
      </c>
      <c r="D29" s="7">
        <v>3599166</v>
      </c>
      <c r="E29" s="7">
        <v>4247926</v>
      </c>
      <c r="F29" s="48"/>
    </row>
    <row r="30" spans="1:6" ht="25.5">
      <c r="A30" s="35">
        <v>28</v>
      </c>
      <c r="B30" s="5" t="s">
        <v>25</v>
      </c>
      <c r="C30" s="7">
        <v>5725108</v>
      </c>
      <c r="D30" s="7">
        <v>5725108</v>
      </c>
      <c r="E30" s="7">
        <v>5725108</v>
      </c>
      <c r="F30" s="48"/>
    </row>
    <row r="31" spans="1:6">
      <c r="A31" s="32">
        <v>29</v>
      </c>
      <c r="B31" s="5" t="s">
        <v>27</v>
      </c>
      <c r="C31" s="7">
        <v>178000</v>
      </c>
      <c r="D31" s="7">
        <v>178000</v>
      </c>
      <c r="E31" s="7">
        <v>178000</v>
      </c>
      <c r="F31" s="48"/>
    </row>
    <row r="32" spans="1:6" ht="25.5">
      <c r="A32" s="35">
        <v>30</v>
      </c>
      <c r="B32" s="5" t="s">
        <v>28</v>
      </c>
      <c r="C32" s="7">
        <v>5903108</v>
      </c>
      <c r="D32" s="7">
        <v>5903108</v>
      </c>
      <c r="E32" s="7">
        <v>5903108</v>
      </c>
      <c r="F32" s="48"/>
    </row>
    <row r="33" spans="1:6" s="31" customFormat="1">
      <c r="A33" s="46">
        <v>31</v>
      </c>
      <c r="B33" s="22" t="s">
        <v>131</v>
      </c>
      <c r="C33" s="40">
        <v>21515704</v>
      </c>
      <c r="D33" s="40">
        <v>21515704</v>
      </c>
      <c r="E33" s="40">
        <v>21491138</v>
      </c>
      <c r="F33" s="48"/>
    </row>
    <row r="34" spans="1:6" ht="25.5">
      <c r="A34" s="35">
        <v>32</v>
      </c>
      <c r="B34" s="21" t="s">
        <v>86</v>
      </c>
      <c r="C34" s="7">
        <v>0</v>
      </c>
      <c r="D34" s="7">
        <v>0</v>
      </c>
      <c r="E34" s="7">
        <v>2522746</v>
      </c>
      <c r="F34" s="48"/>
    </row>
    <row r="35" spans="1:6" s="31" customFormat="1">
      <c r="A35" s="46">
        <v>33</v>
      </c>
      <c r="B35" s="22" t="s">
        <v>132</v>
      </c>
      <c r="C35" s="40">
        <v>0</v>
      </c>
      <c r="D35" s="40">
        <v>0</v>
      </c>
      <c r="E35" s="40">
        <v>2522746</v>
      </c>
      <c r="F35" s="48"/>
    </row>
    <row r="36" spans="1:6" ht="25.5">
      <c r="A36" s="35">
        <v>34</v>
      </c>
      <c r="B36" s="5" t="s">
        <v>40</v>
      </c>
      <c r="C36" s="7">
        <v>2970050</v>
      </c>
      <c r="D36" s="7">
        <v>2970050</v>
      </c>
      <c r="E36" s="7">
        <v>447304</v>
      </c>
      <c r="F36" s="48"/>
    </row>
    <row r="37" spans="1:6" ht="25.5">
      <c r="A37" s="32">
        <v>35</v>
      </c>
      <c r="B37" s="5" t="s">
        <v>41</v>
      </c>
      <c r="C37" s="7">
        <v>801914</v>
      </c>
      <c r="D37" s="7">
        <v>801914</v>
      </c>
      <c r="E37" s="7">
        <v>801914</v>
      </c>
      <c r="F37" s="48"/>
    </row>
    <row r="38" spans="1:6" s="31" customFormat="1">
      <c r="A38" s="39">
        <v>36</v>
      </c>
      <c r="B38" s="22" t="s">
        <v>133</v>
      </c>
      <c r="C38" s="40">
        <v>3771964</v>
      </c>
      <c r="D38" s="40">
        <v>3771964</v>
      </c>
      <c r="E38" s="40">
        <v>1249218</v>
      </c>
      <c r="F38" s="48"/>
    </row>
    <row r="39" spans="1:6" s="31" customFormat="1">
      <c r="A39" s="46">
        <v>37</v>
      </c>
      <c r="B39" s="22" t="s">
        <v>92</v>
      </c>
      <c r="C39" s="40">
        <v>95955975</v>
      </c>
      <c r="D39" s="40">
        <v>95955975</v>
      </c>
      <c r="E39" s="40">
        <v>95955975</v>
      </c>
      <c r="F39" s="48"/>
    </row>
  </sheetData>
  <mergeCells count="1">
    <mergeCell ref="A1:E1"/>
  </mergeCells>
  <pageMargins left="0.23622047244094491" right="0.23622047244094491" top="0.74803149606299213" bottom="0" header="0.31496062992125984" footer="0"/>
  <pageSetup orientation="portrait" horizontalDpi="300" verticalDpi="300" r:id="rId1"/>
  <headerFooter alignWithMargins="0">
    <oddHeader>&amp;R1.c melléklet a 3/2019.(V.29.)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285"/>
  <sheetViews>
    <sheetView view="pageLayout" topLeftCell="A179" workbookViewId="0">
      <selection activeCell="B191" sqref="B191"/>
    </sheetView>
  </sheetViews>
  <sheetFormatPr defaultColWidth="8.85546875" defaultRowHeight="12.75"/>
  <cols>
    <col min="1" max="1" width="5.140625" customWidth="1"/>
    <col min="2" max="2" width="41" customWidth="1"/>
    <col min="3" max="5" width="11.140625" bestFit="1" customWidth="1"/>
    <col min="6" max="6" width="9.7109375" bestFit="1" customWidth="1"/>
  </cols>
  <sheetData>
    <row r="1" spans="1:6" s="1" customFormat="1" ht="38.25">
      <c r="A1" s="25"/>
      <c r="B1" s="25" t="s">
        <v>913</v>
      </c>
      <c r="C1" s="51" t="s">
        <v>1</v>
      </c>
      <c r="D1" s="51" t="s">
        <v>93</v>
      </c>
      <c r="E1" s="51" t="s">
        <v>94</v>
      </c>
      <c r="F1" s="52"/>
    </row>
    <row r="2" spans="1:6" ht="25.5">
      <c r="A2" s="43" t="s">
        <v>148</v>
      </c>
      <c r="B2" s="21" t="s">
        <v>44</v>
      </c>
      <c r="C2" s="50">
        <v>73760733</v>
      </c>
      <c r="D2" s="50">
        <v>73818805</v>
      </c>
      <c r="E2" s="50">
        <v>73818805</v>
      </c>
      <c r="F2" s="53"/>
    </row>
    <row r="3" spans="1:6" ht="25.5">
      <c r="A3" s="43" t="s">
        <v>149</v>
      </c>
      <c r="B3" s="21" t="s">
        <v>45</v>
      </c>
      <c r="C3" s="50">
        <v>54989300</v>
      </c>
      <c r="D3" s="50">
        <v>54989300</v>
      </c>
      <c r="E3" s="50">
        <v>54585767</v>
      </c>
      <c r="F3" s="53"/>
    </row>
    <row r="4" spans="1:6" ht="38.25">
      <c r="A4" s="43" t="s">
        <v>151</v>
      </c>
      <c r="B4" s="21" t="s">
        <v>46</v>
      </c>
      <c r="C4" s="50">
        <v>30825973</v>
      </c>
      <c r="D4" s="50">
        <v>30867199</v>
      </c>
      <c r="E4" s="50">
        <v>30415868</v>
      </c>
      <c r="F4" s="53"/>
    </row>
    <row r="5" spans="1:6" ht="25.5">
      <c r="A5" s="43" t="s">
        <v>152</v>
      </c>
      <c r="B5" s="21" t="s">
        <v>47</v>
      </c>
      <c r="C5" s="50">
        <v>1903330</v>
      </c>
      <c r="D5" s="50">
        <v>1903330</v>
      </c>
      <c r="E5" s="50">
        <v>1903330</v>
      </c>
      <c r="F5" s="53"/>
    </row>
    <row r="6" spans="1:6" ht="25.5">
      <c r="A6" s="43" t="s">
        <v>154</v>
      </c>
      <c r="B6" s="21" t="s">
        <v>48</v>
      </c>
      <c r="C6" s="50">
        <v>511600</v>
      </c>
      <c r="D6" s="50">
        <v>790741</v>
      </c>
      <c r="E6" s="50">
        <v>3296631</v>
      </c>
      <c r="F6" s="53"/>
    </row>
    <row r="7" spans="1:6">
      <c r="A7" s="43" t="s">
        <v>156</v>
      </c>
      <c r="B7" s="21" t="s">
        <v>49</v>
      </c>
      <c r="C7" s="50">
        <v>0</v>
      </c>
      <c r="D7" s="50">
        <v>988440</v>
      </c>
      <c r="E7" s="50">
        <v>988440</v>
      </c>
      <c r="F7" s="53"/>
    </row>
    <row r="8" spans="1:6" ht="25.5">
      <c r="A8" s="43" t="s">
        <v>158</v>
      </c>
      <c r="B8" s="21" t="s">
        <v>634</v>
      </c>
      <c r="C8" s="50">
        <v>161990936</v>
      </c>
      <c r="D8" s="50">
        <v>163357815</v>
      </c>
      <c r="E8" s="50">
        <v>165008841</v>
      </c>
      <c r="F8" s="53"/>
    </row>
    <row r="9" spans="1:6">
      <c r="A9" s="43" t="s">
        <v>159</v>
      </c>
      <c r="B9" s="21" t="s">
        <v>635</v>
      </c>
      <c r="C9" s="50">
        <v>0</v>
      </c>
      <c r="D9" s="50">
        <v>0</v>
      </c>
      <c r="E9" s="50">
        <v>0</v>
      </c>
      <c r="F9" s="53"/>
    </row>
    <row r="10" spans="1:6" ht="38.25">
      <c r="A10" s="43" t="s">
        <v>161</v>
      </c>
      <c r="B10" s="21" t="s">
        <v>636</v>
      </c>
      <c r="C10" s="50">
        <v>0</v>
      </c>
      <c r="D10" s="50">
        <v>0</v>
      </c>
      <c r="E10" s="50">
        <v>0</v>
      </c>
      <c r="F10" s="53"/>
    </row>
    <row r="11" spans="1:6" ht="38.25">
      <c r="A11" s="43" t="s">
        <v>162</v>
      </c>
      <c r="B11" s="21" t="s">
        <v>637</v>
      </c>
      <c r="C11" s="50">
        <v>0</v>
      </c>
      <c r="D11" s="50">
        <v>0</v>
      </c>
      <c r="E11" s="50">
        <v>0</v>
      </c>
      <c r="F11" s="53"/>
    </row>
    <row r="12" spans="1:6">
      <c r="A12" s="43" t="s">
        <v>163</v>
      </c>
      <c r="B12" s="21" t="s">
        <v>638</v>
      </c>
      <c r="C12" s="50">
        <v>0</v>
      </c>
      <c r="D12" s="50">
        <v>0</v>
      </c>
      <c r="E12" s="50">
        <v>0</v>
      </c>
      <c r="F12" s="53"/>
    </row>
    <row r="13" spans="1:6">
      <c r="A13" s="43" t="s">
        <v>165</v>
      </c>
      <c r="B13" s="21" t="s">
        <v>639</v>
      </c>
      <c r="C13" s="50">
        <v>0</v>
      </c>
      <c r="D13" s="50">
        <v>0</v>
      </c>
      <c r="E13" s="50">
        <v>0</v>
      </c>
      <c r="F13" s="53"/>
    </row>
    <row r="14" spans="1:6" ht="38.25">
      <c r="A14" s="43" t="s">
        <v>167</v>
      </c>
      <c r="B14" s="21" t="s">
        <v>640</v>
      </c>
      <c r="C14" s="50">
        <v>0</v>
      </c>
      <c r="D14" s="50">
        <v>0</v>
      </c>
      <c r="E14" s="50">
        <v>0</v>
      </c>
      <c r="F14" s="53"/>
    </row>
    <row r="15" spans="1:6" ht="25.5">
      <c r="A15" s="43" t="s">
        <v>168</v>
      </c>
      <c r="B15" s="21" t="s">
        <v>641</v>
      </c>
      <c r="C15" s="50">
        <v>0</v>
      </c>
      <c r="D15" s="50">
        <v>0</v>
      </c>
      <c r="E15" s="50">
        <v>0</v>
      </c>
      <c r="F15" s="53"/>
    </row>
    <row r="16" spans="1:6" ht="25.5">
      <c r="A16" s="43" t="s">
        <v>169</v>
      </c>
      <c r="B16" s="21" t="s">
        <v>642</v>
      </c>
      <c r="C16" s="50">
        <v>0</v>
      </c>
      <c r="D16" s="50">
        <v>0</v>
      </c>
      <c r="E16" s="50">
        <v>0</v>
      </c>
      <c r="F16" s="53"/>
    </row>
    <row r="17" spans="1:6">
      <c r="A17" s="43" t="s">
        <v>171</v>
      </c>
      <c r="B17" s="21" t="s">
        <v>643</v>
      </c>
      <c r="C17" s="50">
        <v>0</v>
      </c>
      <c r="D17" s="50">
        <v>0</v>
      </c>
      <c r="E17" s="50">
        <v>0</v>
      </c>
      <c r="F17" s="53"/>
    </row>
    <row r="18" spans="1:6" ht="25.5">
      <c r="A18" s="43" t="s">
        <v>172</v>
      </c>
      <c r="B18" s="21" t="s">
        <v>644</v>
      </c>
      <c r="C18" s="50">
        <v>0</v>
      </c>
      <c r="D18" s="50">
        <v>0</v>
      </c>
      <c r="E18" s="50">
        <v>0</v>
      </c>
      <c r="F18" s="53"/>
    </row>
    <row r="19" spans="1:6" ht="25.5">
      <c r="A19" s="43" t="s">
        <v>173</v>
      </c>
      <c r="B19" s="21" t="s">
        <v>645</v>
      </c>
      <c r="C19" s="50">
        <v>0</v>
      </c>
      <c r="D19" s="50">
        <v>0</v>
      </c>
      <c r="E19" s="50">
        <v>0</v>
      </c>
      <c r="F19" s="53"/>
    </row>
    <row r="20" spans="1:6" ht="25.5">
      <c r="A20" s="43" t="s">
        <v>174</v>
      </c>
      <c r="B20" s="21" t="s">
        <v>646</v>
      </c>
      <c r="C20" s="50">
        <v>0</v>
      </c>
      <c r="D20" s="50">
        <v>0</v>
      </c>
      <c r="E20" s="50">
        <v>0</v>
      </c>
      <c r="F20" s="53"/>
    </row>
    <row r="21" spans="1:6" ht="25.5">
      <c r="A21" s="43" t="s">
        <v>176</v>
      </c>
      <c r="B21" s="21" t="s">
        <v>647</v>
      </c>
      <c r="C21" s="50">
        <v>0</v>
      </c>
      <c r="D21" s="50">
        <v>0</v>
      </c>
      <c r="E21" s="50">
        <v>0</v>
      </c>
      <c r="F21" s="53"/>
    </row>
    <row r="22" spans="1:6" ht="38.25">
      <c r="A22" s="43" t="s">
        <v>178</v>
      </c>
      <c r="B22" s="21" t="s">
        <v>648</v>
      </c>
      <c r="C22" s="50">
        <v>0</v>
      </c>
      <c r="D22" s="50">
        <v>0</v>
      </c>
      <c r="E22" s="50">
        <v>0</v>
      </c>
      <c r="F22" s="53"/>
    </row>
    <row r="23" spans="1:6">
      <c r="A23" s="43" t="s">
        <v>180</v>
      </c>
      <c r="B23" s="21" t="s">
        <v>649</v>
      </c>
      <c r="C23" s="50">
        <v>0</v>
      </c>
      <c r="D23" s="50">
        <v>0</v>
      </c>
      <c r="E23" s="50">
        <v>0</v>
      </c>
      <c r="F23" s="53"/>
    </row>
    <row r="24" spans="1:6">
      <c r="A24" s="43" t="s">
        <v>181</v>
      </c>
      <c r="B24" s="21" t="s">
        <v>650</v>
      </c>
      <c r="C24" s="50">
        <v>0</v>
      </c>
      <c r="D24" s="50">
        <v>0</v>
      </c>
      <c r="E24" s="50">
        <v>0</v>
      </c>
      <c r="F24" s="53"/>
    </row>
    <row r="25" spans="1:6" ht="38.25">
      <c r="A25" s="43" t="s">
        <v>183</v>
      </c>
      <c r="B25" s="21" t="s">
        <v>651</v>
      </c>
      <c r="C25" s="50">
        <v>0</v>
      </c>
      <c r="D25" s="50">
        <v>0</v>
      </c>
      <c r="E25" s="50">
        <v>0</v>
      </c>
      <c r="F25" s="53"/>
    </row>
    <row r="26" spans="1:6" ht="25.5">
      <c r="A26" s="43" t="s">
        <v>184</v>
      </c>
      <c r="B26" s="21" t="s">
        <v>652</v>
      </c>
      <c r="C26" s="50">
        <v>0</v>
      </c>
      <c r="D26" s="50">
        <v>0</v>
      </c>
      <c r="E26" s="50">
        <v>0</v>
      </c>
      <c r="F26" s="53"/>
    </row>
    <row r="27" spans="1:6" ht="25.5">
      <c r="A27" s="43" t="s">
        <v>185</v>
      </c>
      <c r="B27" s="21" t="s">
        <v>653</v>
      </c>
      <c r="C27" s="50">
        <v>0</v>
      </c>
      <c r="D27" s="50">
        <v>0</v>
      </c>
      <c r="E27" s="50">
        <v>0</v>
      </c>
      <c r="F27" s="53"/>
    </row>
    <row r="28" spans="1:6">
      <c r="A28" s="43" t="s">
        <v>187</v>
      </c>
      <c r="B28" s="21" t="s">
        <v>654</v>
      </c>
      <c r="C28" s="50">
        <v>0</v>
      </c>
      <c r="D28" s="50">
        <v>0</v>
      </c>
      <c r="E28" s="50">
        <v>0</v>
      </c>
      <c r="F28" s="53"/>
    </row>
    <row r="29" spans="1:6" ht="25.5">
      <c r="A29" s="43" t="s">
        <v>188</v>
      </c>
      <c r="B29" s="21" t="s">
        <v>655</v>
      </c>
      <c r="C29" s="50">
        <v>0</v>
      </c>
      <c r="D29" s="50">
        <v>0</v>
      </c>
      <c r="E29" s="50">
        <v>0</v>
      </c>
      <c r="F29" s="53"/>
    </row>
    <row r="30" spans="1:6" ht="25.5">
      <c r="A30" s="43" t="s">
        <v>189</v>
      </c>
      <c r="B30" s="21" t="s">
        <v>656</v>
      </c>
      <c r="C30" s="50">
        <v>0</v>
      </c>
      <c r="D30" s="50">
        <v>0</v>
      </c>
      <c r="E30" s="50">
        <v>0</v>
      </c>
      <c r="F30" s="53"/>
    </row>
    <row r="31" spans="1:6" ht="25.5">
      <c r="A31" s="43" t="s">
        <v>190</v>
      </c>
      <c r="B31" s="21" t="s">
        <v>657</v>
      </c>
      <c r="C31" s="50">
        <v>0</v>
      </c>
      <c r="D31" s="50">
        <v>0</v>
      </c>
      <c r="E31" s="50">
        <v>0</v>
      </c>
      <c r="F31" s="53"/>
    </row>
    <row r="32" spans="1:6" ht="25.5">
      <c r="A32" s="43" t="s">
        <v>192</v>
      </c>
      <c r="B32" s="21" t="s">
        <v>658</v>
      </c>
      <c r="C32" s="50">
        <v>0</v>
      </c>
      <c r="D32" s="50">
        <v>0</v>
      </c>
      <c r="E32" s="50">
        <v>0</v>
      </c>
      <c r="F32" s="53"/>
    </row>
    <row r="33" spans="1:6" ht="25.5">
      <c r="A33" s="43" t="s">
        <v>193</v>
      </c>
      <c r="B33" s="21" t="s">
        <v>659</v>
      </c>
      <c r="C33" s="50">
        <v>4601280</v>
      </c>
      <c r="D33" s="50">
        <v>7947166</v>
      </c>
      <c r="E33" s="50">
        <v>8473066</v>
      </c>
      <c r="F33" s="53"/>
    </row>
    <row r="34" spans="1:6">
      <c r="A34" s="43" t="s">
        <v>194</v>
      </c>
      <c r="B34" s="21" t="s">
        <v>660</v>
      </c>
      <c r="C34" s="50">
        <v>0</v>
      </c>
      <c r="D34" s="50">
        <v>0</v>
      </c>
      <c r="E34" s="50">
        <v>0</v>
      </c>
      <c r="F34" s="53"/>
    </row>
    <row r="35" spans="1:6">
      <c r="A35" s="43" t="s">
        <v>195</v>
      </c>
      <c r="B35" s="21" t="s">
        <v>50</v>
      </c>
      <c r="C35" s="50">
        <v>0</v>
      </c>
      <c r="D35" s="50">
        <v>0</v>
      </c>
      <c r="E35" s="50">
        <v>0</v>
      </c>
      <c r="F35" s="53"/>
    </row>
    <row r="36" spans="1:6" ht="38.25">
      <c r="A36" s="43" t="s">
        <v>196</v>
      </c>
      <c r="B36" s="21" t="s">
        <v>661</v>
      </c>
      <c r="C36" s="50">
        <v>0</v>
      </c>
      <c r="D36" s="50">
        <v>0</v>
      </c>
      <c r="E36" s="50">
        <v>0</v>
      </c>
      <c r="F36" s="53"/>
    </row>
    <row r="37" spans="1:6" ht="25.5">
      <c r="A37" s="43" t="s">
        <v>197</v>
      </c>
      <c r="B37" s="21" t="s">
        <v>137</v>
      </c>
      <c r="C37" s="50">
        <v>0</v>
      </c>
      <c r="D37" s="50">
        <v>0</v>
      </c>
      <c r="E37" s="50">
        <v>0</v>
      </c>
      <c r="F37" s="53"/>
    </row>
    <row r="38" spans="1:6" ht="25.5">
      <c r="A38" s="43" t="s">
        <v>199</v>
      </c>
      <c r="B38" s="21" t="s">
        <v>51</v>
      </c>
      <c r="C38" s="50">
        <v>0</v>
      </c>
      <c r="D38" s="50">
        <v>0</v>
      </c>
      <c r="E38" s="50">
        <v>0</v>
      </c>
      <c r="F38" s="53"/>
    </row>
    <row r="39" spans="1:6">
      <c r="A39" s="43" t="s">
        <v>201</v>
      </c>
      <c r="B39" s="21" t="s">
        <v>52</v>
      </c>
      <c r="C39" s="50">
        <v>0</v>
      </c>
      <c r="D39" s="50">
        <v>0</v>
      </c>
      <c r="E39" s="50">
        <v>0</v>
      </c>
      <c r="F39" s="53"/>
    </row>
    <row r="40" spans="1:6" ht="25.5">
      <c r="A40" s="43" t="s">
        <v>203</v>
      </c>
      <c r="B40" s="21" t="s">
        <v>53</v>
      </c>
      <c r="C40" s="50">
        <v>0</v>
      </c>
      <c r="D40" s="50">
        <v>0</v>
      </c>
      <c r="E40" s="50">
        <v>0</v>
      </c>
      <c r="F40" s="53"/>
    </row>
    <row r="41" spans="1:6" ht="25.5">
      <c r="A41" s="43" t="s">
        <v>204</v>
      </c>
      <c r="B41" s="21" t="s">
        <v>662</v>
      </c>
      <c r="C41" s="50">
        <v>0</v>
      </c>
      <c r="D41" s="50">
        <v>0</v>
      </c>
      <c r="E41" s="50">
        <v>0</v>
      </c>
      <c r="F41" s="53"/>
    </row>
    <row r="42" spans="1:6" ht="25.5">
      <c r="A42" s="43" t="s">
        <v>206</v>
      </c>
      <c r="B42" s="21" t="s">
        <v>663</v>
      </c>
      <c r="C42" s="50">
        <v>0</v>
      </c>
      <c r="D42" s="50">
        <v>0</v>
      </c>
      <c r="E42" s="50">
        <v>0</v>
      </c>
      <c r="F42" s="53"/>
    </row>
    <row r="43" spans="1:6" ht="25.5">
      <c r="A43" s="43" t="s">
        <v>208</v>
      </c>
      <c r="B43" s="21" t="s">
        <v>664</v>
      </c>
      <c r="C43" s="50">
        <v>0</v>
      </c>
      <c r="D43" s="50">
        <v>0</v>
      </c>
      <c r="E43" s="50">
        <v>0</v>
      </c>
      <c r="F43" s="53"/>
    </row>
    <row r="44" spans="1:6" ht="38.25">
      <c r="A44" s="39" t="s">
        <v>209</v>
      </c>
      <c r="B44" s="22" t="s">
        <v>665</v>
      </c>
      <c r="C44" s="50">
        <v>166592216</v>
      </c>
      <c r="D44" s="50">
        <v>171304981</v>
      </c>
      <c r="E44" s="50">
        <v>173481907</v>
      </c>
      <c r="F44" s="53"/>
    </row>
    <row r="45" spans="1:6" ht="25.5">
      <c r="A45" s="43" t="s">
        <v>210</v>
      </c>
      <c r="B45" s="21" t="s">
        <v>54</v>
      </c>
      <c r="C45" s="50">
        <v>9185461</v>
      </c>
      <c r="D45" s="50">
        <v>24180772</v>
      </c>
      <c r="E45" s="50">
        <v>24180772</v>
      </c>
      <c r="F45" s="53"/>
    </row>
    <row r="46" spans="1:6" ht="38.25">
      <c r="A46" s="43" t="s">
        <v>211</v>
      </c>
      <c r="B46" s="21" t="s">
        <v>666</v>
      </c>
      <c r="C46" s="50">
        <v>0</v>
      </c>
      <c r="D46" s="50">
        <v>0</v>
      </c>
      <c r="E46" s="50">
        <v>0</v>
      </c>
      <c r="F46" s="53"/>
    </row>
    <row r="47" spans="1:6" ht="38.25">
      <c r="A47" s="43" t="s">
        <v>212</v>
      </c>
      <c r="B47" s="21" t="s">
        <v>667</v>
      </c>
      <c r="C47" s="50">
        <v>0</v>
      </c>
      <c r="D47" s="50">
        <v>0</v>
      </c>
      <c r="E47" s="50">
        <v>0</v>
      </c>
      <c r="F47" s="53"/>
    </row>
    <row r="48" spans="1:6">
      <c r="A48" s="43" t="s">
        <v>213</v>
      </c>
      <c r="B48" s="21" t="s">
        <v>668</v>
      </c>
      <c r="C48" s="50">
        <v>0</v>
      </c>
      <c r="D48" s="50">
        <v>0</v>
      </c>
      <c r="E48" s="50">
        <v>0</v>
      </c>
      <c r="F48" s="53"/>
    </row>
    <row r="49" spans="1:6">
      <c r="A49" s="43" t="s">
        <v>215</v>
      </c>
      <c r="B49" s="21" t="s">
        <v>669</v>
      </c>
      <c r="C49" s="50">
        <v>0</v>
      </c>
      <c r="D49" s="50">
        <v>0</v>
      </c>
      <c r="E49" s="50">
        <v>0</v>
      </c>
      <c r="F49" s="53"/>
    </row>
    <row r="50" spans="1:6" ht="38.25">
      <c r="A50" s="43" t="s">
        <v>217</v>
      </c>
      <c r="B50" s="21" t="s">
        <v>670</v>
      </c>
      <c r="C50" s="50">
        <v>0</v>
      </c>
      <c r="D50" s="50">
        <v>0</v>
      </c>
      <c r="E50" s="50">
        <v>0</v>
      </c>
      <c r="F50" s="53"/>
    </row>
    <row r="51" spans="1:6" ht="25.5">
      <c r="A51" s="43" t="s">
        <v>218</v>
      </c>
      <c r="B51" s="21" t="s">
        <v>671</v>
      </c>
      <c r="C51" s="50">
        <v>0</v>
      </c>
      <c r="D51" s="50">
        <v>0</v>
      </c>
      <c r="E51" s="50">
        <v>0</v>
      </c>
      <c r="F51" s="53"/>
    </row>
    <row r="52" spans="1:6" ht="25.5">
      <c r="A52" s="43" t="s">
        <v>219</v>
      </c>
      <c r="B52" s="21" t="s">
        <v>672</v>
      </c>
      <c r="C52" s="50">
        <v>0</v>
      </c>
      <c r="D52" s="50">
        <v>0</v>
      </c>
      <c r="E52" s="50">
        <v>0</v>
      </c>
      <c r="F52" s="53"/>
    </row>
    <row r="53" spans="1:6">
      <c r="A53" s="43" t="s">
        <v>221</v>
      </c>
      <c r="B53" s="21" t="s">
        <v>673</v>
      </c>
      <c r="C53" s="50">
        <v>0</v>
      </c>
      <c r="D53" s="50">
        <v>0</v>
      </c>
      <c r="E53" s="50">
        <v>0</v>
      </c>
      <c r="F53" s="53"/>
    </row>
    <row r="54" spans="1:6" ht="25.5">
      <c r="A54" s="43" t="s">
        <v>223</v>
      </c>
      <c r="B54" s="21" t="s">
        <v>674</v>
      </c>
      <c r="C54" s="50">
        <v>0</v>
      </c>
      <c r="D54" s="50">
        <v>0</v>
      </c>
      <c r="E54" s="50">
        <v>0</v>
      </c>
      <c r="F54" s="53"/>
    </row>
    <row r="55" spans="1:6" ht="25.5">
      <c r="A55" s="43" t="s">
        <v>225</v>
      </c>
      <c r="B55" s="21" t="s">
        <v>675</v>
      </c>
      <c r="C55" s="50">
        <v>0</v>
      </c>
      <c r="D55" s="50">
        <v>0</v>
      </c>
      <c r="E55" s="50">
        <v>0</v>
      </c>
      <c r="F55" s="53"/>
    </row>
    <row r="56" spans="1:6" ht="25.5">
      <c r="A56" s="43" t="s">
        <v>227</v>
      </c>
      <c r="B56" s="21" t="s">
        <v>676</v>
      </c>
      <c r="C56" s="50">
        <v>0</v>
      </c>
      <c r="D56" s="50">
        <v>0</v>
      </c>
      <c r="E56" s="50">
        <v>0</v>
      </c>
      <c r="F56" s="53"/>
    </row>
    <row r="57" spans="1:6" ht="25.5">
      <c r="A57" s="43" t="s">
        <v>229</v>
      </c>
      <c r="B57" s="21" t="s">
        <v>677</v>
      </c>
      <c r="C57" s="50">
        <v>0</v>
      </c>
      <c r="D57" s="50">
        <v>0</v>
      </c>
      <c r="E57" s="50">
        <v>0</v>
      </c>
      <c r="F57" s="53"/>
    </row>
    <row r="58" spans="1:6" ht="38.25">
      <c r="A58" s="43" t="s">
        <v>231</v>
      </c>
      <c r="B58" s="21" t="s">
        <v>678</v>
      </c>
      <c r="C58" s="50">
        <v>0</v>
      </c>
      <c r="D58" s="50">
        <v>0</v>
      </c>
      <c r="E58" s="50">
        <v>0</v>
      </c>
      <c r="F58" s="53"/>
    </row>
    <row r="59" spans="1:6">
      <c r="A59" s="43" t="s">
        <v>233</v>
      </c>
      <c r="B59" s="21" t="s">
        <v>679</v>
      </c>
      <c r="C59" s="50">
        <v>0</v>
      </c>
      <c r="D59" s="50">
        <v>0</v>
      </c>
      <c r="E59" s="50">
        <v>0</v>
      </c>
      <c r="F59" s="53"/>
    </row>
    <row r="60" spans="1:6">
      <c r="A60" s="43" t="s">
        <v>234</v>
      </c>
      <c r="B60" s="21" t="s">
        <v>680</v>
      </c>
      <c r="C60" s="50">
        <v>0</v>
      </c>
      <c r="D60" s="50">
        <v>0</v>
      </c>
      <c r="E60" s="50">
        <v>0</v>
      </c>
      <c r="F60" s="53"/>
    </row>
    <row r="61" spans="1:6" ht="38.25">
      <c r="A61" s="43" t="s">
        <v>235</v>
      </c>
      <c r="B61" s="21" t="s">
        <v>681</v>
      </c>
      <c r="C61" s="50">
        <v>0</v>
      </c>
      <c r="D61" s="50">
        <v>0</v>
      </c>
      <c r="E61" s="50">
        <v>0</v>
      </c>
      <c r="F61" s="53"/>
    </row>
    <row r="62" spans="1:6" ht="25.5">
      <c r="A62" s="43" t="s">
        <v>237</v>
      </c>
      <c r="B62" s="21" t="s">
        <v>682</v>
      </c>
      <c r="C62" s="50">
        <v>0</v>
      </c>
      <c r="D62" s="50">
        <v>0</v>
      </c>
      <c r="E62" s="50">
        <v>0</v>
      </c>
      <c r="F62" s="53"/>
    </row>
    <row r="63" spans="1:6" ht="25.5">
      <c r="A63" s="43" t="s">
        <v>239</v>
      </c>
      <c r="B63" s="21" t="s">
        <v>683</v>
      </c>
      <c r="C63" s="50">
        <v>0</v>
      </c>
      <c r="D63" s="50">
        <v>0</v>
      </c>
      <c r="E63" s="50">
        <v>0</v>
      </c>
      <c r="F63" s="53"/>
    </row>
    <row r="64" spans="1:6">
      <c r="A64" s="43" t="s">
        <v>241</v>
      </c>
      <c r="B64" s="21" t="s">
        <v>684</v>
      </c>
      <c r="C64" s="50">
        <v>0</v>
      </c>
      <c r="D64" s="50">
        <v>0</v>
      </c>
      <c r="E64" s="50">
        <v>0</v>
      </c>
      <c r="F64" s="53"/>
    </row>
    <row r="65" spans="1:6" ht="25.5">
      <c r="A65" s="43" t="s">
        <v>243</v>
      </c>
      <c r="B65" s="21" t="s">
        <v>685</v>
      </c>
      <c r="C65" s="50">
        <v>0</v>
      </c>
      <c r="D65" s="50">
        <v>0</v>
      </c>
      <c r="E65" s="50">
        <v>0</v>
      </c>
      <c r="F65" s="53"/>
    </row>
    <row r="66" spans="1:6" ht="25.5">
      <c r="A66" s="43" t="s">
        <v>245</v>
      </c>
      <c r="B66" s="21" t="s">
        <v>686</v>
      </c>
      <c r="C66" s="50">
        <v>0</v>
      </c>
      <c r="D66" s="50">
        <v>0</v>
      </c>
      <c r="E66" s="50">
        <v>0</v>
      </c>
      <c r="F66" s="53"/>
    </row>
    <row r="67" spans="1:6" ht="25.5">
      <c r="A67" s="43" t="s">
        <v>247</v>
      </c>
      <c r="B67" s="21" t="s">
        <v>687</v>
      </c>
      <c r="C67" s="50">
        <v>0</v>
      </c>
      <c r="D67" s="50">
        <v>0</v>
      </c>
      <c r="E67" s="50">
        <v>0</v>
      </c>
      <c r="F67" s="53"/>
    </row>
    <row r="68" spans="1:6" ht="25.5">
      <c r="A68" s="43" t="s">
        <v>249</v>
      </c>
      <c r="B68" s="21" t="s">
        <v>688</v>
      </c>
      <c r="C68" s="50">
        <v>0</v>
      </c>
      <c r="D68" s="50">
        <v>0</v>
      </c>
      <c r="E68" s="50">
        <v>0</v>
      </c>
      <c r="F68" s="53"/>
    </row>
    <row r="69" spans="1:6" ht="38.25">
      <c r="A69" s="43" t="s">
        <v>251</v>
      </c>
      <c r="B69" s="21" t="s">
        <v>689</v>
      </c>
      <c r="C69" s="50">
        <v>108765569</v>
      </c>
      <c r="D69" s="50">
        <v>108765569</v>
      </c>
      <c r="E69" s="50">
        <v>108765569</v>
      </c>
      <c r="F69" s="53"/>
    </row>
    <row r="70" spans="1:6">
      <c r="A70" s="43" t="s">
        <v>253</v>
      </c>
      <c r="B70" s="21" t="s">
        <v>690</v>
      </c>
      <c r="C70" s="50">
        <v>0</v>
      </c>
      <c r="D70" s="50">
        <v>0</v>
      </c>
      <c r="E70" s="50">
        <v>0</v>
      </c>
      <c r="F70" s="53"/>
    </row>
    <row r="71" spans="1:6">
      <c r="A71" s="43" t="s">
        <v>255</v>
      </c>
      <c r="B71" s="21" t="s">
        <v>691</v>
      </c>
      <c r="C71" s="50">
        <v>0</v>
      </c>
      <c r="D71" s="50">
        <v>0</v>
      </c>
      <c r="E71" s="50">
        <v>0</v>
      </c>
      <c r="F71" s="53"/>
    </row>
    <row r="72" spans="1:6" ht="38.25">
      <c r="A72" s="43" t="s">
        <v>257</v>
      </c>
      <c r="B72" s="21" t="s">
        <v>55</v>
      </c>
      <c r="C72" s="50">
        <v>0</v>
      </c>
      <c r="D72" s="50">
        <v>0</v>
      </c>
      <c r="E72" s="50">
        <v>0</v>
      </c>
      <c r="F72" s="53"/>
    </row>
    <row r="73" spans="1:6" ht="25.5">
      <c r="A73" s="43" t="s">
        <v>259</v>
      </c>
      <c r="B73" s="21" t="s">
        <v>692</v>
      </c>
      <c r="C73" s="50">
        <v>0</v>
      </c>
      <c r="D73" s="50">
        <v>0</v>
      </c>
      <c r="E73" s="50">
        <v>0</v>
      </c>
      <c r="F73" s="53"/>
    </row>
    <row r="74" spans="1:6" ht="25.5">
      <c r="A74" s="43" t="s">
        <v>260</v>
      </c>
      <c r="B74" s="21" t="s">
        <v>693</v>
      </c>
      <c r="C74" s="50">
        <v>0</v>
      </c>
      <c r="D74" s="50">
        <v>0</v>
      </c>
      <c r="E74" s="50">
        <v>0</v>
      </c>
      <c r="F74" s="53"/>
    </row>
    <row r="75" spans="1:6">
      <c r="A75" s="43" t="s">
        <v>262</v>
      </c>
      <c r="B75" s="21" t="s">
        <v>694</v>
      </c>
      <c r="C75" s="50">
        <v>0</v>
      </c>
      <c r="D75" s="50">
        <v>0</v>
      </c>
      <c r="E75" s="50">
        <v>0</v>
      </c>
      <c r="F75" s="53"/>
    </row>
    <row r="76" spans="1:6" ht="25.5">
      <c r="A76" s="43" t="s">
        <v>264</v>
      </c>
      <c r="B76" s="21" t="s">
        <v>695</v>
      </c>
      <c r="C76" s="50">
        <v>0</v>
      </c>
      <c r="D76" s="50">
        <v>0</v>
      </c>
      <c r="E76" s="50">
        <v>0</v>
      </c>
      <c r="F76" s="53"/>
    </row>
    <row r="77" spans="1:6" ht="25.5">
      <c r="A77" s="43" t="s">
        <v>266</v>
      </c>
      <c r="B77" s="21" t="s">
        <v>696</v>
      </c>
      <c r="C77" s="50">
        <v>0</v>
      </c>
      <c r="D77" s="50">
        <v>0</v>
      </c>
      <c r="E77" s="50">
        <v>0</v>
      </c>
      <c r="F77" s="53"/>
    </row>
    <row r="78" spans="1:6" ht="25.5">
      <c r="A78" s="43" t="s">
        <v>268</v>
      </c>
      <c r="B78" s="21" t="s">
        <v>697</v>
      </c>
      <c r="C78" s="50">
        <v>0</v>
      </c>
      <c r="D78" s="50">
        <v>0</v>
      </c>
      <c r="E78" s="50">
        <v>0</v>
      </c>
      <c r="F78" s="53"/>
    </row>
    <row r="79" spans="1:6" ht="25.5">
      <c r="A79" s="43" t="s">
        <v>270</v>
      </c>
      <c r="B79" s="21" t="s">
        <v>698</v>
      </c>
      <c r="C79" s="50">
        <v>0</v>
      </c>
      <c r="D79" s="50">
        <v>0</v>
      </c>
      <c r="E79" s="50">
        <v>0</v>
      </c>
      <c r="F79" s="53"/>
    </row>
    <row r="80" spans="1:6" ht="38.25">
      <c r="A80" s="39" t="s">
        <v>272</v>
      </c>
      <c r="B80" s="22" t="s">
        <v>699</v>
      </c>
      <c r="C80" s="50">
        <v>117951030</v>
      </c>
      <c r="D80" s="50">
        <v>132946341</v>
      </c>
      <c r="E80" s="50">
        <v>132946341</v>
      </c>
      <c r="F80" s="53"/>
    </row>
    <row r="81" spans="1:6" ht="25.5">
      <c r="A81" s="43" t="s">
        <v>274</v>
      </c>
      <c r="B81" s="21" t="s">
        <v>700</v>
      </c>
      <c r="C81" s="50">
        <v>0</v>
      </c>
      <c r="D81" s="50">
        <v>0</v>
      </c>
      <c r="E81" s="50">
        <v>0</v>
      </c>
      <c r="F81" s="53"/>
    </row>
    <row r="82" spans="1:6">
      <c r="A82" s="43" t="s">
        <v>276</v>
      </c>
      <c r="B82" s="21" t="s">
        <v>701</v>
      </c>
      <c r="C82" s="50">
        <v>0</v>
      </c>
      <c r="D82" s="50">
        <v>0</v>
      </c>
      <c r="E82" s="50">
        <v>0</v>
      </c>
      <c r="F82" s="53"/>
    </row>
    <row r="83" spans="1:6" ht="38.25">
      <c r="A83" s="43" t="s">
        <v>278</v>
      </c>
      <c r="B83" s="21" t="s">
        <v>702</v>
      </c>
      <c r="C83" s="50">
        <v>0</v>
      </c>
      <c r="D83" s="50">
        <v>0</v>
      </c>
      <c r="E83" s="50">
        <v>0</v>
      </c>
      <c r="F83" s="53"/>
    </row>
    <row r="84" spans="1:6" ht="25.5">
      <c r="A84" s="43" t="s">
        <v>280</v>
      </c>
      <c r="B84" s="21" t="s">
        <v>703</v>
      </c>
      <c r="C84" s="50">
        <v>0</v>
      </c>
      <c r="D84" s="50">
        <v>0</v>
      </c>
      <c r="E84" s="50">
        <v>0</v>
      </c>
      <c r="F84" s="53"/>
    </row>
    <row r="85" spans="1:6">
      <c r="A85" s="43" t="s">
        <v>282</v>
      </c>
      <c r="B85" s="21" t="s">
        <v>704</v>
      </c>
      <c r="C85" s="50">
        <v>0</v>
      </c>
      <c r="D85" s="50">
        <v>0</v>
      </c>
      <c r="E85" s="50">
        <v>0</v>
      </c>
      <c r="F85" s="53"/>
    </row>
    <row r="86" spans="1:6">
      <c r="A86" s="43" t="s">
        <v>284</v>
      </c>
      <c r="B86" s="21" t="s">
        <v>705</v>
      </c>
      <c r="C86" s="50">
        <v>0</v>
      </c>
      <c r="D86" s="50">
        <v>0</v>
      </c>
      <c r="E86" s="50">
        <v>0</v>
      </c>
      <c r="F86" s="53"/>
    </row>
    <row r="87" spans="1:6">
      <c r="A87" s="43" t="s">
        <v>286</v>
      </c>
      <c r="B87" s="21" t="s">
        <v>706</v>
      </c>
      <c r="C87" s="50">
        <v>0</v>
      </c>
      <c r="D87" s="50">
        <v>0</v>
      </c>
      <c r="E87" s="50">
        <v>0</v>
      </c>
      <c r="F87" s="53"/>
    </row>
    <row r="88" spans="1:6" ht="25.5">
      <c r="A88" s="43" t="s">
        <v>288</v>
      </c>
      <c r="B88" s="21" t="s">
        <v>707</v>
      </c>
      <c r="C88" s="50">
        <v>0</v>
      </c>
      <c r="D88" s="50">
        <v>0</v>
      </c>
      <c r="E88" s="50">
        <v>0</v>
      </c>
      <c r="F88" s="53"/>
    </row>
    <row r="89" spans="1:6">
      <c r="A89" s="43" t="s">
        <v>290</v>
      </c>
      <c r="B89" s="21" t="s">
        <v>708</v>
      </c>
      <c r="C89" s="50">
        <v>0</v>
      </c>
      <c r="D89" s="50">
        <v>0</v>
      </c>
      <c r="E89" s="50">
        <v>0</v>
      </c>
      <c r="F89" s="53"/>
    </row>
    <row r="90" spans="1:6">
      <c r="A90" s="43" t="s">
        <v>292</v>
      </c>
      <c r="B90" s="21" t="s">
        <v>709</v>
      </c>
      <c r="C90" s="50">
        <v>0</v>
      </c>
      <c r="D90" s="50">
        <v>0</v>
      </c>
      <c r="E90" s="50">
        <v>0</v>
      </c>
      <c r="F90" s="53"/>
    </row>
    <row r="91" spans="1:6">
      <c r="A91" s="43" t="s">
        <v>294</v>
      </c>
      <c r="B91" s="21" t="s">
        <v>710</v>
      </c>
      <c r="C91" s="50">
        <v>0</v>
      </c>
      <c r="D91" s="50">
        <v>0</v>
      </c>
      <c r="E91" s="50">
        <v>0</v>
      </c>
      <c r="F91" s="53"/>
    </row>
    <row r="92" spans="1:6">
      <c r="A92" s="43" t="s">
        <v>296</v>
      </c>
      <c r="B92" s="21" t="s">
        <v>711</v>
      </c>
      <c r="C92" s="50">
        <v>0</v>
      </c>
      <c r="D92" s="50">
        <v>0</v>
      </c>
      <c r="E92" s="50">
        <v>0</v>
      </c>
      <c r="F92" s="53"/>
    </row>
    <row r="93" spans="1:6" ht="25.5">
      <c r="A93" s="43" t="s">
        <v>298</v>
      </c>
      <c r="B93" s="21" t="s">
        <v>712</v>
      </c>
      <c r="C93" s="50">
        <v>0</v>
      </c>
      <c r="D93" s="50">
        <v>0</v>
      </c>
      <c r="E93" s="50">
        <v>0</v>
      </c>
      <c r="F93" s="53"/>
    </row>
    <row r="94" spans="1:6">
      <c r="A94" s="43" t="s">
        <v>300</v>
      </c>
      <c r="B94" s="21" t="s">
        <v>713</v>
      </c>
      <c r="C94" s="50">
        <v>0</v>
      </c>
      <c r="D94" s="50">
        <v>0</v>
      </c>
      <c r="E94" s="50">
        <v>0</v>
      </c>
      <c r="F94" s="53"/>
    </row>
    <row r="95" spans="1:6" ht="25.5">
      <c r="A95" s="43" t="s">
        <v>302</v>
      </c>
      <c r="B95" s="21" t="s">
        <v>714</v>
      </c>
      <c r="C95" s="50">
        <v>0</v>
      </c>
      <c r="D95" s="50">
        <v>0</v>
      </c>
      <c r="E95" s="50">
        <v>0</v>
      </c>
      <c r="F95" s="53"/>
    </row>
    <row r="96" spans="1:6">
      <c r="A96" s="43" t="s">
        <v>304</v>
      </c>
      <c r="B96" s="21" t="s">
        <v>715</v>
      </c>
      <c r="C96" s="50">
        <v>0</v>
      </c>
      <c r="D96" s="50">
        <v>0</v>
      </c>
      <c r="E96" s="50">
        <v>0</v>
      </c>
      <c r="F96" s="53"/>
    </row>
    <row r="97" spans="1:6">
      <c r="A97" s="43" t="s">
        <v>306</v>
      </c>
      <c r="B97" s="21" t="s">
        <v>716</v>
      </c>
      <c r="C97" s="50">
        <v>0</v>
      </c>
      <c r="D97" s="50">
        <v>0</v>
      </c>
      <c r="E97" s="50">
        <v>0</v>
      </c>
      <c r="F97" s="53"/>
    </row>
    <row r="98" spans="1:6">
      <c r="A98" s="43" t="s">
        <v>308</v>
      </c>
      <c r="B98" s="21" t="s">
        <v>717</v>
      </c>
      <c r="C98" s="50">
        <v>0</v>
      </c>
      <c r="D98" s="50">
        <v>0</v>
      </c>
      <c r="E98" s="50">
        <v>0</v>
      </c>
      <c r="F98" s="53"/>
    </row>
    <row r="99" spans="1:6" ht="25.5">
      <c r="A99" s="43" t="s">
        <v>310</v>
      </c>
      <c r="B99" s="21" t="s">
        <v>718</v>
      </c>
      <c r="C99" s="50">
        <v>0</v>
      </c>
      <c r="D99" s="50">
        <v>0</v>
      </c>
      <c r="E99" s="50">
        <v>0</v>
      </c>
      <c r="F99" s="53"/>
    </row>
    <row r="100" spans="1:6">
      <c r="A100" s="43" t="s">
        <v>312</v>
      </c>
      <c r="B100" s="21" t="s">
        <v>719</v>
      </c>
      <c r="C100" s="50">
        <v>0</v>
      </c>
      <c r="D100" s="50">
        <v>0</v>
      </c>
      <c r="E100" s="50">
        <v>0</v>
      </c>
      <c r="F100" s="53"/>
    </row>
    <row r="101" spans="1:6" ht="25.5">
      <c r="A101" s="43" t="s">
        <v>314</v>
      </c>
      <c r="B101" s="21" t="s">
        <v>720</v>
      </c>
      <c r="C101" s="50">
        <v>0</v>
      </c>
      <c r="D101" s="50">
        <v>0</v>
      </c>
      <c r="E101" s="50">
        <v>0</v>
      </c>
      <c r="F101" s="53"/>
    </row>
    <row r="102" spans="1:6" ht="25.5">
      <c r="A102" s="43" t="s">
        <v>316</v>
      </c>
      <c r="B102" s="21" t="s">
        <v>721</v>
      </c>
      <c r="C102" s="50">
        <v>0</v>
      </c>
      <c r="D102" s="50">
        <v>0</v>
      </c>
      <c r="E102" s="50">
        <v>0</v>
      </c>
      <c r="F102" s="53"/>
    </row>
    <row r="103" spans="1:6" ht="25.5">
      <c r="A103" s="43" t="s">
        <v>318</v>
      </c>
      <c r="B103" s="21" t="s">
        <v>722</v>
      </c>
      <c r="C103" s="50">
        <v>0</v>
      </c>
      <c r="D103" s="50">
        <v>0</v>
      </c>
      <c r="E103" s="50">
        <v>0</v>
      </c>
      <c r="F103" s="53"/>
    </row>
    <row r="104" spans="1:6">
      <c r="A104" s="43" t="s">
        <v>320</v>
      </c>
      <c r="B104" s="21" t="s">
        <v>723</v>
      </c>
      <c r="C104" s="50">
        <v>0</v>
      </c>
      <c r="D104" s="50">
        <v>0</v>
      </c>
      <c r="E104" s="50">
        <v>0</v>
      </c>
      <c r="F104" s="53"/>
    </row>
    <row r="105" spans="1:6" ht="25.5">
      <c r="A105" s="43" t="s">
        <v>322</v>
      </c>
      <c r="B105" s="21" t="s">
        <v>724</v>
      </c>
      <c r="C105" s="50">
        <v>0</v>
      </c>
      <c r="D105" s="50">
        <v>0</v>
      </c>
      <c r="E105" s="50">
        <v>0</v>
      </c>
      <c r="F105" s="53"/>
    </row>
    <row r="106" spans="1:6">
      <c r="A106" s="43" t="s">
        <v>324</v>
      </c>
      <c r="B106" s="21" t="s">
        <v>725</v>
      </c>
      <c r="C106" s="50">
        <v>0</v>
      </c>
      <c r="D106" s="50">
        <v>0</v>
      </c>
      <c r="E106" s="50">
        <v>0</v>
      </c>
      <c r="F106" s="53"/>
    </row>
    <row r="107" spans="1:6">
      <c r="A107" s="43" t="s">
        <v>326</v>
      </c>
      <c r="B107" s="21" t="s">
        <v>726</v>
      </c>
      <c r="C107" s="50">
        <v>0</v>
      </c>
      <c r="D107" s="50">
        <v>0</v>
      </c>
      <c r="E107" s="50">
        <v>0</v>
      </c>
      <c r="F107" s="53"/>
    </row>
    <row r="108" spans="1:6">
      <c r="A108" s="43" t="s">
        <v>328</v>
      </c>
      <c r="B108" s="21" t="s">
        <v>727</v>
      </c>
      <c r="C108" s="50">
        <v>0</v>
      </c>
      <c r="D108" s="50">
        <v>0</v>
      </c>
      <c r="E108" s="50">
        <v>0</v>
      </c>
      <c r="F108" s="53"/>
    </row>
    <row r="109" spans="1:6" ht="25.5">
      <c r="A109" s="43" t="s">
        <v>330</v>
      </c>
      <c r="B109" s="21" t="s">
        <v>728</v>
      </c>
      <c r="C109" s="50">
        <v>0</v>
      </c>
      <c r="D109" s="50">
        <v>0</v>
      </c>
      <c r="E109" s="50">
        <v>0</v>
      </c>
      <c r="F109" s="53"/>
    </row>
    <row r="110" spans="1:6">
      <c r="A110" s="43" t="s">
        <v>332</v>
      </c>
      <c r="B110" s="21" t="s">
        <v>729</v>
      </c>
      <c r="C110" s="50">
        <v>5699269</v>
      </c>
      <c r="D110" s="50">
        <v>5699269</v>
      </c>
      <c r="E110" s="50">
        <v>5910406</v>
      </c>
      <c r="F110" s="53"/>
    </row>
    <row r="111" spans="1:6">
      <c r="A111" s="43" t="s">
        <v>334</v>
      </c>
      <c r="B111" s="21" t="s">
        <v>56</v>
      </c>
      <c r="C111" s="50">
        <v>0</v>
      </c>
      <c r="D111" s="50">
        <v>0</v>
      </c>
      <c r="E111" s="50">
        <v>0</v>
      </c>
      <c r="F111" s="53"/>
    </row>
    <row r="112" spans="1:6" ht="25.5">
      <c r="A112" s="43" t="s">
        <v>336</v>
      </c>
      <c r="B112" s="21" t="s">
        <v>57</v>
      </c>
      <c r="C112" s="50">
        <v>0</v>
      </c>
      <c r="D112" s="50">
        <v>0</v>
      </c>
      <c r="E112" s="50">
        <v>0</v>
      </c>
      <c r="F112" s="53"/>
    </row>
    <row r="113" spans="1:6">
      <c r="A113" s="43" t="s">
        <v>338</v>
      </c>
      <c r="B113" s="21" t="s">
        <v>730</v>
      </c>
      <c r="C113" s="50">
        <v>0</v>
      </c>
      <c r="D113" s="50">
        <v>0</v>
      </c>
      <c r="E113" s="50">
        <v>0</v>
      </c>
      <c r="F113" s="53"/>
    </row>
    <row r="114" spans="1:6">
      <c r="A114" s="43" t="s">
        <v>340</v>
      </c>
      <c r="B114" s="21" t="s">
        <v>731</v>
      </c>
      <c r="C114" s="50">
        <v>0</v>
      </c>
      <c r="D114" s="50">
        <v>0</v>
      </c>
      <c r="E114" s="50">
        <v>0</v>
      </c>
      <c r="F114" s="53"/>
    </row>
    <row r="115" spans="1:6">
      <c r="A115" s="43" t="s">
        <v>342</v>
      </c>
      <c r="B115" s="21" t="s">
        <v>732</v>
      </c>
      <c r="C115" s="50">
        <v>0</v>
      </c>
      <c r="D115" s="50">
        <v>0</v>
      </c>
      <c r="E115" s="50">
        <v>0</v>
      </c>
      <c r="F115" s="53"/>
    </row>
    <row r="116" spans="1:6">
      <c r="A116" s="43" t="s">
        <v>344</v>
      </c>
      <c r="B116" s="21" t="s">
        <v>733</v>
      </c>
      <c r="C116" s="50">
        <v>0</v>
      </c>
      <c r="D116" s="50">
        <v>0</v>
      </c>
      <c r="E116" s="50">
        <v>0</v>
      </c>
      <c r="F116" s="53"/>
    </row>
    <row r="117" spans="1:6" ht="25.5">
      <c r="A117" s="43" t="s">
        <v>345</v>
      </c>
      <c r="B117" s="21" t="s">
        <v>734</v>
      </c>
      <c r="C117" s="50">
        <v>26162820</v>
      </c>
      <c r="D117" s="50">
        <v>26162820</v>
      </c>
      <c r="E117" s="50">
        <v>31849877</v>
      </c>
      <c r="F117" s="53"/>
    </row>
    <row r="118" spans="1:6">
      <c r="A118" s="43" t="s">
        <v>347</v>
      </c>
      <c r="B118" s="21" t="s">
        <v>735</v>
      </c>
      <c r="C118" s="50">
        <v>0</v>
      </c>
      <c r="D118" s="50">
        <v>0</v>
      </c>
      <c r="E118" s="50">
        <v>0</v>
      </c>
      <c r="F118" s="53"/>
    </row>
    <row r="119" spans="1:6" ht="25.5">
      <c r="A119" s="43" t="s">
        <v>349</v>
      </c>
      <c r="B119" s="21" t="s">
        <v>736</v>
      </c>
      <c r="C119" s="50">
        <v>0</v>
      </c>
      <c r="D119" s="50">
        <v>0</v>
      </c>
      <c r="E119" s="50">
        <v>0</v>
      </c>
      <c r="F119" s="53"/>
    </row>
    <row r="120" spans="1:6" ht="25.5">
      <c r="A120" s="43" t="s">
        <v>351</v>
      </c>
      <c r="B120" s="21" t="s">
        <v>737</v>
      </c>
      <c r="C120" s="50">
        <v>0</v>
      </c>
      <c r="D120" s="50">
        <v>0</v>
      </c>
      <c r="E120" s="50">
        <v>0</v>
      </c>
      <c r="F120" s="53"/>
    </row>
    <row r="121" spans="1:6" ht="25.5">
      <c r="A121" s="43" t="s">
        <v>353</v>
      </c>
      <c r="B121" s="21" t="s">
        <v>738</v>
      </c>
      <c r="C121" s="50">
        <v>0</v>
      </c>
      <c r="D121" s="50">
        <v>0</v>
      </c>
      <c r="E121" s="50">
        <v>0</v>
      </c>
      <c r="F121" s="53"/>
    </row>
    <row r="122" spans="1:6" ht="25.5">
      <c r="A122" s="43" t="s">
        <v>355</v>
      </c>
      <c r="B122" s="21" t="s">
        <v>739</v>
      </c>
      <c r="C122" s="50">
        <v>0</v>
      </c>
      <c r="D122" s="50">
        <v>0</v>
      </c>
      <c r="E122" s="50">
        <v>0</v>
      </c>
      <c r="F122" s="53"/>
    </row>
    <row r="123" spans="1:6" ht="25.5">
      <c r="A123" s="43" t="s">
        <v>356</v>
      </c>
      <c r="B123" s="21" t="s">
        <v>740</v>
      </c>
      <c r="C123" s="50">
        <v>0</v>
      </c>
      <c r="D123" s="50">
        <v>0</v>
      </c>
      <c r="E123" s="50">
        <v>0</v>
      </c>
      <c r="F123" s="53"/>
    </row>
    <row r="124" spans="1:6" ht="38.25">
      <c r="A124" s="43" t="s">
        <v>358</v>
      </c>
      <c r="B124" s="21" t="s">
        <v>58</v>
      </c>
      <c r="C124" s="50">
        <v>0</v>
      </c>
      <c r="D124" s="50">
        <v>0</v>
      </c>
      <c r="E124" s="50">
        <v>0</v>
      </c>
      <c r="F124" s="53"/>
    </row>
    <row r="125" spans="1:6" ht="25.5">
      <c r="A125" s="43" t="s">
        <v>360</v>
      </c>
      <c r="B125" s="21" t="s">
        <v>741</v>
      </c>
      <c r="C125" s="50">
        <v>0</v>
      </c>
      <c r="D125" s="50">
        <v>0</v>
      </c>
      <c r="E125" s="50">
        <v>0</v>
      </c>
      <c r="F125" s="53"/>
    </row>
    <row r="126" spans="1:6">
      <c r="A126" s="43" t="s">
        <v>362</v>
      </c>
      <c r="B126" s="21" t="s">
        <v>742</v>
      </c>
      <c r="C126" s="50">
        <v>0</v>
      </c>
      <c r="D126" s="50">
        <v>0</v>
      </c>
      <c r="E126" s="50">
        <v>0</v>
      </c>
      <c r="F126" s="53"/>
    </row>
    <row r="127" spans="1:6">
      <c r="A127" s="43" t="s">
        <v>364</v>
      </c>
      <c r="B127" s="21" t="s">
        <v>743</v>
      </c>
      <c r="C127" s="50">
        <v>0</v>
      </c>
      <c r="D127" s="50">
        <v>0</v>
      </c>
      <c r="E127" s="50">
        <v>0</v>
      </c>
      <c r="F127" s="53"/>
    </row>
    <row r="128" spans="1:6" ht="38.25">
      <c r="A128" s="43" t="s">
        <v>366</v>
      </c>
      <c r="B128" s="21" t="s">
        <v>744</v>
      </c>
      <c r="C128" s="50">
        <v>0</v>
      </c>
      <c r="D128" s="50">
        <v>0</v>
      </c>
      <c r="E128" s="50">
        <v>0</v>
      </c>
      <c r="F128" s="53"/>
    </row>
    <row r="129" spans="1:6" ht="38.25">
      <c r="A129" s="43" t="s">
        <v>368</v>
      </c>
      <c r="B129" s="21" t="s">
        <v>745</v>
      </c>
      <c r="C129" s="50">
        <v>0</v>
      </c>
      <c r="D129" s="50">
        <v>0</v>
      </c>
      <c r="E129" s="50">
        <v>0</v>
      </c>
      <c r="F129" s="53"/>
    </row>
    <row r="130" spans="1:6" ht="38.25">
      <c r="A130" s="43" t="s">
        <v>370</v>
      </c>
      <c r="B130" s="21" t="s">
        <v>746</v>
      </c>
      <c r="C130" s="50">
        <v>0</v>
      </c>
      <c r="D130" s="50">
        <v>0</v>
      </c>
      <c r="E130" s="50">
        <v>0</v>
      </c>
      <c r="F130" s="53"/>
    </row>
    <row r="131" spans="1:6" ht="38.25">
      <c r="A131" s="43" t="s">
        <v>372</v>
      </c>
      <c r="B131" s="21" t="s">
        <v>747</v>
      </c>
      <c r="C131" s="50">
        <v>0</v>
      </c>
      <c r="D131" s="50">
        <v>0</v>
      </c>
      <c r="E131" s="50">
        <v>0</v>
      </c>
      <c r="F131" s="53"/>
    </row>
    <row r="132" spans="1:6" ht="38.25">
      <c r="A132" s="43" t="s">
        <v>374</v>
      </c>
      <c r="B132" s="21" t="s">
        <v>748</v>
      </c>
      <c r="C132" s="50">
        <v>0</v>
      </c>
      <c r="D132" s="50">
        <v>0</v>
      </c>
      <c r="E132" s="50">
        <v>0</v>
      </c>
      <c r="F132" s="53"/>
    </row>
    <row r="133" spans="1:6">
      <c r="A133" s="43" t="s">
        <v>376</v>
      </c>
      <c r="B133" s="21" t="s">
        <v>749</v>
      </c>
      <c r="C133" s="50">
        <v>0</v>
      </c>
      <c r="D133" s="50">
        <v>0</v>
      </c>
      <c r="E133" s="50">
        <v>0</v>
      </c>
      <c r="F133" s="53"/>
    </row>
    <row r="134" spans="1:6" ht="25.5">
      <c r="A134" s="43" t="s">
        <v>378</v>
      </c>
      <c r="B134" s="21" t="s">
        <v>750</v>
      </c>
      <c r="C134" s="50">
        <v>0</v>
      </c>
      <c r="D134" s="50">
        <v>0</v>
      </c>
      <c r="E134" s="50">
        <v>0</v>
      </c>
      <c r="F134" s="53"/>
    </row>
    <row r="135" spans="1:6">
      <c r="A135" s="43" t="s">
        <v>380</v>
      </c>
      <c r="B135" s="21" t="s">
        <v>751</v>
      </c>
      <c r="C135" s="50">
        <v>0</v>
      </c>
      <c r="D135" s="50">
        <v>0</v>
      </c>
      <c r="E135" s="50">
        <v>0</v>
      </c>
      <c r="F135" s="53"/>
    </row>
    <row r="136" spans="1:6">
      <c r="A136" s="43" t="s">
        <v>382</v>
      </c>
      <c r="B136" s="21" t="s">
        <v>752</v>
      </c>
      <c r="C136" s="50">
        <v>0</v>
      </c>
      <c r="D136" s="50">
        <v>0</v>
      </c>
      <c r="E136" s="50">
        <v>0</v>
      </c>
      <c r="F136" s="53"/>
    </row>
    <row r="137" spans="1:6">
      <c r="A137" s="43" t="s">
        <v>384</v>
      </c>
      <c r="B137" s="21" t="s">
        <v>753</v>
      </c>
      <c r="C137" s="50">
        <v>0</v>
      </c>
      <c r="D137" s="50">
        <v>0</v>
      </c>
      <c r="E137" s="50">
        <v>0</v>
      </c>
      <c r="F137" s="53"/>
    </row>
    <row r="138" spans="1:6">
      <c r="A138" s="43" t="s">
        <v>386</v>
      </c>
      <c r="B138" s="21" t="s">
        <v>754</v>
      </c>
      <c r="C138" s="50">
        <v>0</v>
      </c>
      <c r="D138" s="50">
        <v>0</v>
      </c>
      <c r="E138" s="50">
        <v>0</v>
      </c>
      <c r="F138" s="53"/>
    </row>
    <row r="139" spans="1:6" ht="63.75">
      <c r="A139" s="43" t="s">
        <v>388</v>
      </c>
      <c r="B139" s="21" t="s">
        <v>755</v>
      </c>
      <c r="C139" s="50">
        <v>0</v>
      </c>
      <c r="D139" s="50">
        <v>0</v>
      </c>
      <c r="E139" s="50">
        <v>0</v>
      </c>
      <c r="F139" s="53"/>
    </row>
    <row r="140" spans="1:6">
      <c r="A140" s="43" t="s">
        <v>390</v>
      </c>
      <c r="B140" s="21" t="s">
        <v>756</v>
      </c>
      <c r="C140" s="50">
        <v>0</v>
      </c>
      <c r="D140" s="50">
        <v>0</v>
      </c>
      <c r="E140" s="50">
        <v>0</v>
      </c>
      <c r="F140" s="53"/>
    </row>
    <row r="141" spans="1:6">
      <c r="A141" s="43" t="s">
        <v>392</v>
      </c>
      <c r="B141" s="21" t="s">
        <v>757</v>
      </c>
      <c r="C141" s="50">
        <v>0</v>
      </c>
      <c r="D141" s="50">
        <v>0</v>
      </c>
      <c r="E141" s="50">
        <v>0</v>
      </c>
      <c r="F141" s="53"/>
    </row>
    <row r="142" spans="1:6">
      <c r="A142" s="43" t="s">
        <v>394</v>
      </c>
      <c r="B142" s="21" t="s">
        <v>758</v>
      </c>
      <c r="C142" s="50">
        <v>0</v>
      </c>
      <c r="D142" s="50">
        <v>0</v>
      </c>
      <c r="E142" s="50">
        <v>0</v>
      </c>
      <c r="F142" s="53"/>
    </row>
    <row r="143" spans="1:6">
      <c r="A143" s="43" t="s">
        <v>396</v>
      </c>
      <c r="B143" s="21" t="s">
        <v>759</v>
      </c>
      <c r="C143" s="50">
        <v>0</v>
      </c>
      <c r="D143" s="50">
        <v>0</v>
      </c>
      <c r="E143" s="50">
        <v>0</v>
      </c>
      <c r="F143" s="53"/>
    </row>
    <row r="144" spans="1:6" ht="25.5">
      <c r="A144" s="43" t="s">
        <v>398</v>
      </c>
      <c r="B144" s="21" t="s">
        <v>760</v>
      </c>
      <c r="C144" s="50">
        <v>0</v>
      </c>
      <c r="D144" s="50">
        <v>0</v>
      </c>
      <c r="E144" s="50">
        <v>0</v>
      </c>
      <c r="F144" s="53"/>
    </row>
    <row r="145" spans="1:6">
      <c r="A145" s="43" t="s">
        <v>400</v>
      </c>
      <c r="B145" s="21" t="s">
        <v>761</v>
      </c>
      <c r="C145" s="50">
        <v>5908354</v>
      </c>
      <c r="D145" s="50">
        <v>5908354</v>
      </c>
      <c r="E145" s="50">
        <v>6677459</v>
      </c>
      <c r="F145" s="53"/>
    </row>
    <row r="146" spans="1:6" ht="25.5">
      <c r="A146" s="43" t="s">
        <v>402</v>
      </c>
      <c r="B146" s="21" t="s">
        <v>762</v>
      </c>
      <c r="C146" s="50">
        <v>0</v>
      </c>
      <c r="D146" s="50">
        <v>0</v>
      </c>
      <c r="E146" s="50">
        <v>0</v>
      </c>
      <c r="F146" s="53"/>
    </row>
    <row r="147" spans="1:6" ht="25.5">
      <c r="A147" s="43" t="s">
        <v>404</v>
      </c>
      <c r="B147" s="21" t="s">
        <v>59</v>
      </c>
      <c r="C147" s="50">
        <v>0</v>
      </c>
      <c r="D147" s="50">
        <v>0</v>
      </c>
      <c r="E147" s="50">
        <v>0</v>
      </c>
      <c r="F147" s="53"/>
    </row>
    <row r="148" spans="1:6">
      <c r="A148" s="43" t="s">
        <v>406</v>
      </c>
      <c r="B148" s="21" t="s">
        <v>763</v>
      </c>
      <c r="C148" s="50">
        <v>0</v>
      </c>
      <c r="D148" s="50">
        <v>0</v>
      </c>
      <c r="E148" s="50">
        <v>0</v>
      </c>
      <c r="F148" s="53"/>
    </row>
    <row r="149" spans="1:6">
      <c r="A149" s="43" t="s">
        <v>408</v>
      </c>
      <c r="B149" s="21" t="s">
        <v>764</v>
      </c>
      <c r="C149" s="50">
        <v>0</v>
      </c>
      <c r="D149" s="50">
        <v>0</v>
      </c>
      <c r="E149" s="50">
        <v>0</v>
      </c>
      <c r="F149" s="53"/>
    </row>
    <row r="150" spans="1:6" ht="25.5">
      <c r="A150" s="43" t="s">
        <v>410</v>
      </c>
      <c r="B150" s="21" t="s">
        <v>765</v>
      </c>
      <c r="C150" s="50">
        <v>0</v>
      </c>
      <c r="D150" s="50">
        <v>0</v>
      </c>
      <c r="E150" s="50">
        <v>0</v>
      </c>
      <c r="F150" s="53"/>
    </row>
    <row r="151" spans="1:6">
      <c r="A151" s="43" t="s">
        <v>411</v>
      </c>
      <c r="B151" s="21" t="s">
        <v>766</v>
      </c>
      <c r="C151" s="50">
        <v>0</v>
      </c>
      <c r="D151" s="50">
        <v>0</v>
      </c>
      <c r="E151" s="50">
        <v>0</v>
      </c>
      <c r="F151" s="53"/>
    </row>
    <row r="152" spans="1:6">
      <c r="A152" s="43" t="s">
        <v>413</v>
      </c>
      <c r="B152" s="21" t="s">
        <v>767</v>
      </c>
      <c r="C152" s="50">
        <v>0</v>
      </c>
      <c r="D152" s="50">
        <v>0</v>
      </c>
      <c r="E152" s="50">
        <v>0</v>
      </c>
      <c r="F152" s="53"/>
    </row>
    <row r="153" spans="1:6" ht="38.25">
      <c r="A153" s="43" t="s">
        <v>415</v>
      </c>
      <c r="B153" s="21" t="s">
        <v>768</v>
      </c>
      <c r="C153" s="50">
        <v>0</v>
      </c>
      <c r="D153" s="50">
        <v>0</v>
      </c>
      <c r="E153" s="50">
        <v>0</v>
      </c>
      <c r="F153" s="53"/>
    </row>
    <row r="154" spans="1:6">
      <c r="A154" s="43" t="s">
        <v>417</v>
      </c>
      <c r="B154" s="21" t="s">
        <v>769</v>
      </c>
      <c r="C154" s="50">
        <v>0</v>
      </c>
      <c r="D154" s="50">
        <v>0</v>
      </c>
      <c r="E154" s="50">
        <v>0</v>
      </c>
      <c r="F154" s="53"/>
    </row>
    <row r="155" spans="1:6">
      <c r="A155" s="43" t="s">
        <v>419</v>
      </c>
      <c r="B155" s="21" t="s">
        <v>770</v>
      </c>
      <c r="C155" s="50">
        <v>0</v>
      </c>
      <c r="D155" s="50">
        <v>0</v>
      </c>
      <c r="E155" s="50">
        <v>0</v>
      </c>
      <c r="F155" s="53"/>
    </row>
    <row r="156" spans="1:6">
      <c r="A156" s="43" t="s">
        <v>421</v>
      </c>
      <c r="B156" s="21" t="s">
        <v>771</v>
      </c>
      <c r="C156" s="50">
        <v>0</v>
      </c>
      <c r="D156" s="50">
        <v>0</v>
      </c>
      <c r="E156" s="50">
        <v>0</v>
      </c>
      <c r="F156" s="53"/>
    </row>
    <row r="157" spans="1:6">
      <c r="A157" s="43" t="s">
        <v>422</v>
      </c>
      <c r="B157" s="21" t="s">
        <v>772</v>
      </c>
      <c r="C157" s="50">
        <v>0</v>
      </c>
      <c r="D157" s="50">
        <v>0</v>
      </c>
      <c r="E157" s="50">
        <v>0</v>
      </c>
      <c r="F157" s="53"/>
    </row>
    <row r="158" spans="1:6" ht="25.5">
      <c r="A158" s="43" t="s">
        <v>423</v>
      </c>
      <c r="B158" s="21" t="s">
        <v>773</v>
      </c>
      <c r="C158" s="50">
        <v>0</v>
      </c>
      <c r="D158" s="50">
        <v>0</v>
      </c>
      <c r="E158" s="50">
        <v>0</v>
      </c>
      <c r="F158" s="53"/>
    </row>
    <row r="159" spans="1:6">
      <c r="A159" s="43" t="s">
        <v>425</v>
      </c>
      <c r="B159" s="21" t="s">
        <v>774</v>
      </c>
      <c r="C159" s="50">
        <v>0</v>
      </c>
      <c r="D159" s="50">
        <v>0</v>
      </c>
      <c r="E159" s="50">
        <v>0</v>
      </c>
      <c r="F159" s="53"/>
    </row>
    <row r="160" spans="1:6">
      <c r="A160" s="43" t="s">
        <v>426</v>
      </c>
      <c r="B160" s="21" t="s">
        <v>775</v>
      </c>
      <c r="C160" s="50">
        <v>0</v>
      </c>
      <c r="D160" s="50">
        <v>0</v>
      </c>
      <c r="E160" s="50">
        <v>0</v>
      </c>
      <c r="F160" s="53"/>
    </row>
    <row r="161" spans="1:6">
      <c r="A161" s="43" t="s">
        <v>428</v>
      </c>
      <c r="B161" s="21" t="s">
        <v>776</v>
      </c>
      <c r="C161" s="50">
        <v>0</v>
      </c>
      <c r="D161" s="50">
        <v>0</v>
      </c>
      <c r="E161" s="50">
        <v>0</v>
      </c>
      <c r="F161" s="53"/>
    </row>
    <row r="162" spans="1:6">
      <c r="A162" s="43" t="s">
        <v>430</v>
      </c>
      <c r="B162" s="21" t="s">
        <v>777</v>
      </c>
      <c r="C162" s="50">
        <v>0</v>
      </c>
      <c r="D162" s="50">
        <v>0</v>
      </c>
      <c r="E162" s="50">
        <v>0</v>
      </c>
      <c r="F162" s="53"/>
    </row>
    <row r="163" spans="1:6">
      <c r="A163" s="43" t="s">
        <v>432</v>
      </c>
      <c r="B163" s="21" t="s">
        <v>778</v>
      </c>
      <c r="C163" s="50">
        <v>0</v>
      </c>
      <c r="D163" s="50">
        <v>0</v>
      </c>
      <c r="E163" s="50">
        <v>0</v>
      </c>
      <c r="F163" s="53"/>
    </row>
    <row r="164" spans="1:6" ht="25.5">
      <c r="A164" s="43" t="s">
        <v>434</v>
      </c>
      <c r="B164" s="21" t="s">
        <v>779</v>
      </c>
      <c r="C164" s="50">
        <v>0</v>
      </c>
      <c r="D164" s="50">
        <v>0</v>
      </c>
      <c r="E164" s="50">
        <v>0</v>
      </c>
      <c r="F164" s="53"/>
    </row>
    <row r="165" spans="1:6">
      <c r="A165" s="43" t="s">
        <v>436</v>
      </c>
      <c r="B165" s="21" t="s">
        <v>780</v>
      </c>
      <c r="C165" s="50">
        <v>0</v>
      </c>
      <c r="D165" s="50">
        <v>0</v>
      </c>
      <c r="E165" s="50">
        <v>0</v>
      </c>
      <c r="F165" s="53"/>
    </row>
    <row r="166" spans="1:6" ht="63.75">
      <c r="A166" s="43" t="s">
        <v>438</v>
      </c>
      <c r="B166" s="21" t="s">
        <v>781</v>
      </c>
      <c r="C166" s="50">
        <v>0</v>
      </c>
      <c r="D166" s="50">
        <v>0</v>
      </c>
      <c r="E166" s="50">
        <v>0</v>
      </c>
      <c r="F166" s="53"/>
    </row>
    <row r="167" spans="1:6" ht="25.5">
      <c r="A167" s="43" t="s">
        <v>440</v>
      </c>
      <c r="B167" s="21" t="s">
        <v>782</v>
      </c>
      <c r="C167" s="50">
        <v>0</v>
      </c>
      <c r="D167" s="50">
        <v>0</v>
      </c>
      <c r="E167" s="50">
        <v>0</v>
      </c>
      <c r="F167" s="53"/>
    </row>
    <row r="168" spans="1:6" ht="25.5">
      <c r="A168" s="43" t="s">
        <v>442</v>
      </c>
      <c r="B168" s="21" t="s">
        <v>783</v>
      </c>
      <c r="C168" s="50">
        <v>32071174</v>
      </c>
      <c r="D168" s="50">
        <v>32071174</v>
      </c>
      <c r="E168" s="50">
        <v>38527336</v>
      </c>
      <c r="F168" s="53"/>
    </row>
    <row r="169" spans="1:6" ht="25.5">
      <c r="A169" s="43" t="s">
        <v>444</v>
      </c>
      <c r="B169" s="21" t="s">
        <v>784</v>
      </c>
      <c r="C169" s="50">
        <v>67071</v>
      </c>
      <c r="D169" s="50">
        <v>159935</v>
      </c>
      <c r="E169" s="50">
        <v>251573</v>
      </c>
      <c r="F169" s="53"/>
    </row>
    <row r="170" spans="1:6">
      <c r="A170" s="43" t="s">
        <v>446</v>
      </c>
      <c r="B170" s="21" t="s">
        <v>785</v>
      </c>
      <c r="C170" s="50">
        <v>0</v>
      </c>
      <c r="D170" s="50">
        <v>0</v>
      </c>
      <c r="E170" s="50">
        <v>0</v>
      </c>
      <c r="F170" s="53"/>
    </row>
    <row r="171" spans="1:6">
      <c r="A171" s="43" t="s">
        <v>448</v>
      </c>
      <c r="B171" s="21" t="s">
        <v>786</v>
      </c>
      <c r="C171" s="50">
        <v>0</v>
      </c>
      <c r="D171" s="50">
        <v>0</v>
      </c>
      <c r="E171" s="50">
        <v>0</v>
      </c>
      <c r="F171" s="53"/>
    </row>
    <row r="172" spans="1:6">
      <c r="A172" s="43" t="s">
        <v>450</v>
      </c>
      <c r="B172" s="21" t="s">
        <v>138</v>
      </c>
      <c r="C172" s="50">
        <v>0</v>
      </c>
      <c r="D172" s="50">
        <v>0</v>
      </c>
      <c r="E172" s="50">
        <v>0</v>
      </c>
      <c r="F172" s="53"/>
    </row>
    <row r="173" spans="1:6">
      <c r="A173" s="43" t="s">
        <v>452</v>
      </c>
      <c r="B173" s="21" t="s">
        <v>787</v>
      </c>
      <c r="C173" s="50">
        <v>0</v>
      </c>
      <c r="D173" s="50">
        <v>0</v>
      </c>
      <c r="E173" s="50">
        <v>0</v>
      </c>
      <c r="F173" s="53"/>
    </row>
    <row r="174" spans="1:6">
      <c r="A174" s="43" t="s">
        <v>454</v>
      </c>
      <c r="B174" s="21" t="s">
        <v>788</v>
      </c>
      <c r="C174" s="50">
        <v>0</v>
      </c>
      <c r="D174" s="50">
        <v>0</v>
      </c>
      <c r="E174" s="50">
        <v>0</v>
      </c>
      <c r="F174" s="53"/>
    </row>
    <row r="175" spans="1:6" ht="51">
      <c r="A175" s="43" t="s">
        <v>456</v>
      </c>
      <c r="B175" s="21" t="s">
        <v>789</v>
      </c>
      <c r="C175" s="50">
        <v>0</v>
      </c>
      <c r="D175" s="50">
        <v>0</v>
      </c>
      <c r="E175" s="50">
        <v>0</v>
      </c>
      <c r="F175" s="53"/>
    </row>
    <row r="176" spans="1:6">
      <c r="A176" s="43" t="s">
        <v>458</v>
      </c>
      <c r="B176" s="21" t="s">
        <v>790</v>
      </c>
      <c r="C176" s="50">
        <v>0</v>
      </c>
      <c r="D176" s="50">
        <v>0</v>
      </c>
      <c r="E176" s="50">
        <v>0</v>
      </c>
      <c r="F176" s="53"/>
    </row>
    <row r="177" spans="1:6">
      <c r="A177" s="43" t="s">
        <v>460</v>
      </c>
      <c r="B177" s="21" t="s">
        <v>791</v>
      </c>
      <c r="C177" s="50">
        <v>0</v>
      </c>
      <c r="D177" s="50">
        <v>0</v>
      </c>
      <c r="E177" s="50">
        <v>0</v>
      </c>
      <c r="F177" s="53"/>
    </row>
    <row r="178" spans="1:6">
      <c r="A178" s="43" t="s">
        <v>462</v>
      </c>
      <c r="B178" s="21" t="s">
        <v>792</v>
      </c>
      <c r="C178" s="50">
        <v>0</v>
      </c>
      <c r="D178" s="50">
        <v>0</v>
      </c>
      <c r="E178" s="50">
        <v>0</v>
      </c>
      <c r="F178" s="53"/>
    </row>
    <row r="179" spans="1:6">
      <c r="A179" s="43" t="s">
        <v>464</v>
      </c>
      <c r="B179" s="21" t="s">
        <v>793</v>
      </c>
      <c r="C179" s="50">
        <v>0</v>
      </c>
      <c r="D179" s="50">
        <v>0</v>
      </c>
      <c r="E179" s="50">
        <v>0</v>
      </c>
      <c r="F179" s="53"/>
    </row>
    <row r="180" spans="1:6" ht="51">
      <c r="A180" s="43" t="s">
        <v>466</v>
      </c>
      <c r="B180" s="21" t="s">
        <v>794</v>
      </c>
      <c r="C180" s="50">
        <v>0</v>
      </c>
      <c r="D180" s="50">
        <v>0</v>
      </c>
      <c r="E180" s="50">
        <v>0</v>
      </c>
      <c r="F180" s="53"/>
    </row>
    <row r="181" spans="1:6">
      <c r="A181" s="43" t="s">
        <v>467</v>
      </c>
      <c r="B181" s="21" t="s">
        <v>60</v>
      </c>
      <c r="C181" s="50">
        <v>0</v>
      </c>
      <c r="D181" s="50">
        <v>0</v>
      </c>
      <c r="E181" s="50">
        <v>0</v>
      </c>
      <c r="F181" s="53"/>
    </row>
    <row r="182" spans="1:6">
      <c r="A182" s="43" t="s">
        <v>469</v>
      </c>
      <c r="B182" s="21" t="s">
        <v>795</v>
      </c>
      <c r="C182" s="50">
        <v>0</v>
      </c>
      <c r="D182" s="50">
        <v>0</v>
      </c>
      <c r="E182" s="50">
        <v>0</v>
      </c>
      <c r="F182" s="53"/>
    </row>
    <row r="183" spans="1:6">
      <c r="A183" s="43" t="s">
        <v>471</v>
      </c>
      <c r="B183" s="21" t="s">
        <v>796</v>
      </c>
      <c r="C183" s="50">
        <v>0</v>
      </c>
      <c r="D183" s="50">
        <v>0</v>
      </c>
      <c r="E183" s="50">
        <v>0</v>
      </c>
      <c r="F183" s="53"/>
    </row>
    <row r="184" spans="1:6">
      <c r="A184" s="43" t="s">
        <v>473</v>
      </c>
      <c r="B184" s="21" t="s">
        <v>797</v>
      </c>
      <c r="C184" s="50">
        <v>0</v>
      </c>
      <c r="D184" s="50">
        <v>0</v>
      </c>
      <c r="E184" s="50">
        <v>0</v>
      </c>
      <c r="F184" s="53"/>
    </row>
    <row r="185" spans="1:6" ht="25.5">
      <c r="A185" s="43" t="s">
        <v>475</v>
      </c>
      <c r="B185" s="21" t="s">
        <v>798</v>
      </c>
      <c r="C185" s="50">
        <v>0</v>
      </c>
      <c r="D185" s="50">
        <v>0</v>
      </c>
      <c r="E185" s="50">
        <v>0</v>
      </c>
      <c r="F185" s="53"/>
    </row>
    <row r="186" spans="1:6">
      <c r="A186" s="43" t="s">
        <v>477</v>
      </c>
      <c r="B186" s="21" t="s">
        <v>799</v>
      </c>
      <c r="C186" s="50">
        <v>0</v>
      </c>
      <c r="D186" s="50">
        <v>0</v>
      </c>
      <c r="E186" s="50">
        <v>0</v>
      </c>
      <c r="F186" s="53"/>
    </row>
    <row r="187" spans="1:6" ht="25.5">
      <c r="A187" s="39" t="s">
        <v>479</v>
      </c>
      <c r="B187" s="22" t="s">
        <v>800</v>
      </c>
      <c r="C187" s="50">
        <v>37837514</v>
      </c>
      <c r="D187" s="50">
        <v>37930378</v>
      </c>
      <c r="E187" s="50">
        <v>44689315</v>
      </c>
      <c r="F187" s="53"/>
    </row>
    <row r="188" spans="1:6">
      <c r="A188" s="43" t="s">
        <v>481</v>
      </c>
      <c r="B188" s="21" t="s">
        <v>801</v>
      </c>
      <c r="C188" s="50">
        <v>0</v>
      </c>
      <c r="D188" s="50">
        <v>0</v>
      </c>
      <c r="E188" s="50">
        <v>0</v>
      </c>
      <c r="F188" s="53"/>
    </row>
    <row r="189" spans="1:6">
      <c r="A189" s="43" t="s">
        <v>38</v>
      </c>
      <c r="B189" s="21" t="s">
        <v>61</v>
      </c>
      <c r="C189" s="50">
        <v>2813000</v>
      </c>
      <c r="D189" s="50">
        <v>1645250</v>
      </c>
      <c r="E189" s="50">
        <v>2020064</v>
      </c>
      <c r="F189" s="53"/>
    </row>
    <row r="190" spans="1:6" ht="25.5">
      <c r="A190" s="43" t="s">
        <v>483</v>
      </c>
      <c r="B190" s="21" t="s">
        <v>802</v>
      </c>
      <c r="C190" s="50">
        <v>0</v>
      </c>
      <c r="D190" s="50">
        <v>0</v>
      </c>
      <c r="E190" s="50">
        <v>0</v>
      </c>
      <c r="F190" s="53"/>
    </row>
    <row r="191" spans="1:6" ht="25.5">
      <c r="A191" s="43" t="s">
        <v>484</v>
      </c>
      <c r="B191" s="21" t="s">
        <v>803</v>
      </c>
      <c r="C191" s="50">
        <v>0</v>
      </c>
      <c r="D191" s="50">
        <v>0</v>
      </c>
      <c r="E191" s="50">
        <v>0</v>
      </c>
      <c r="F191" s="53"/>
    </row>
    <row r="192" spans="1:6" ht="25.5">
      <c r="A192" s="43" t="s">
        <v>486</v>
      </c>
      <c r="B192" s="21" t="s">
        <v>804</v>
      </c>
      <c r="C192" s="50">
        <v>0</v>
      </c>
      <c r="D192" s="50">
        <v>12000</v>
      </c>
      <c r="E192" s="50">
        <v>12000</v>
      </c>
      <c r="F192" s="53"/>
    </row>
    <row r="193" spans="1:6">
      <c r="A193" s="43" t="s">
        <v>488</v>
      </c>
      <c r="B193" s="21" t="s">
        <v>805</v>
      </c>
      <c r="C193" s="50">
        <v>0</v>
      </c>
      <c r="D193" s="50">
        <v>0</v>
      </c>
      <c r="E193" s="50">
        <v>0</v>
      </c>
      <c r="F193" s="53"/>
    </row>
    <row r="194" spans="1:6">
      <c r="A194" s="43" t="s">
        <v>490</v>
      </c>
      <c r="B194" s="21" t="s">
        <v>806</v>
      </c>
      <c r="C194" s="50">
        <v>7616571</v>
      </c>
      <c r="D194" s="50">
        <v>214000</v>
      </c>
      <c r="E194" s="50">
        <v>258875</v>
      </c>
      <c r="F194" s="53"/>
    </row>
    <row r="195" spans="1:6" ht="25.5">
      <c r="A195" s="43" t="s">
        <v>491</v>
      </c>
      <c r="B195" s="21" t="s">
        <v>807</v>
      </c>
      <c r="C195" s="50">
        <v>0</v>
      </c>
      <c r="D195" s="50">
        <v>0</v>
      </c>
      <c r="E195" s="50">
        <v>0</v>
      </c>
      <c r="F195" s="53"/>
    </row>
    <row r="196" spans="1:6" ht="25.5">
      <c r="A196" s="43" t="s">
        <v>493</v>
      </c>
      <c r="B196" s="21" t="s">
        <v>808</v>
      </c>
      <c r="C196" s="50">
        <v>0</v>
      </c>
      <c r="D196" s="50">
        <v>0</v>
      </c>
      <c r="E196" s="50">
        <v>0</v>
      </c>
      <c r="F196" s="53"/>
    </row>
    <row r="197" spans="1:6" ht="25.5">
      <c r="A197" s="43" t="s">
        <v>495</v>
      </c>
      <c r="B197" s="21" t="s">
        <v>809</v>
      </c>
      <c r="C197" s="50">
        <v>0</v>
      </c>
      <c r="D197" s="50">
        <v>0</v>
      </c>
      <c r="E197" s="50">
        <v>0</v>
      </c>
      <c r="F197" s="53"/>
    </row>
    <row r="198" spans="1:6" ht="25.5">
      <c r="A198" s="43" t="s">
        <v>496</v>
      </c>
      <c r="B198" s="21" t="s">
        <v>810</v>
      </c>
      <c r="C198" s="50">
        <v>0</v>
      </c>
      <c r="D198" s="50">
        <v>0</v>
      </c>
      <c r="E198" s="50">
        <v>0</v>
      </c>
      <c r="F198" s="53"/>
    </row>
    <row r="199" spans="1:6" ht="25.5">
      <c r="A199" s="43" t="s">
        <v>498</v>
      </c>
      <c r="B199" s="21" t="s">
        <v>811</v>
      </c>
      <c r="C199" s="50">
        <v>0</v>
      </c>
      <c r="D199" s="50">
        <v>0</v>
      </c>
      <c r="E199" s="50">
        <v>0</v>
      </c>
      <c r="F199" s="53"/>
    </row>
    <row r="200" spans="1:6" ht="25.5">
      <c r="A200" s="43" t="s">
        <v>499</v>
      </c>
      <c r="B200" s="21" t="s">
        <v>812</v>
      </c>
      <c r="C200" s="50">
        <v>0</v>
      </c>
      <c r="D200" s="50">
        <v>0</v>
      </c>
      <c r="E200" s="50">
        <v>0</v>
      </c>
      <c r="F200" s="53"/>
    </row>
    <row r="201" spans="1:6">
      <c r="A201" s="43" t="s">
        <v>501</v>
      </c>
      <c r="B201" s="21" t="s">
        <v>119</v>
      </c>
      <c r="C201" s="50">
        <v>0</v>
      </c>
      <c r="D201" s="50">
        <v>7616571</v>
      </c>
      <c r="E201" s="50">
        <v>7616571</v>
      </c>
      <c r="F201" s="53"/>
    </row>
    <row r="202" spans="1:6">
      <c r="A202" s="43" t="s">
        <v>503</v>
      </c>
      <c r="B202" s="21" t="s">
        <v>62</v>
      </c>
      <c r="C202" s="50">
        <v>0</v>
      </c>
      <c r="D202" s="50">
        <v>527244</v>
      </c>
      <c r="E202" s="50">
        <v>2415105</v>
      </c>
      <c r="F202" s="53"/>
    </row>
    <row r="203" spans="1:6">
      <c r="A203" s="43" t="s">
        <v>504</v>
      </c>
      <c r="B203" s="21" t="s">
        <v>120</v>
      </c>
      <c r="C203" s="50">
        <v>2784421</v>
      </c>
      <c r="D203" s="50">
        <v>2784421</v>
      </c>
      <c r="E203" s="50">
        <v>623944</v>
      </c>
      <c r="F203" s="53"/>
    </row>
    <row r="204" spans="1:6" ht="25.5">
      <c r="A204" s="43" t="s">
        <v>506</v>
      </c>
      <c r="B204" s="21" t="s">
        <v>813</v>
      </c>
      <c r="C204" s="50">
        <v>0</v>
      </c>
      <c r="D204" s="50">
        <v>0</v>
      </c>
      <c r="E204" s="50">
        <v>0</v>
      </c>
      <c r="F204" s="53"/>
    </row>
    <row r="205" spans="1:6">
      <c r="A205" s="43" t="s">
        <v>508</v>
      </c>
      <c r="B205" s="21" t="s">
        <v>814</v>
      </c>
      <c r="C205" s="50">
        <v>0</v>
      </c>
      <c r="D205" s="50">
        <v>0</v>
      </c>
      <c r="E205" s="50">
        <v>0</v>
      </c>
      <c r="F205" s="53"/>
    </row>
    <row r="206" spans="1:6" ht="25.5">
      <c r="A206" s="43" t="s">
        <v>510</v>
      </c>
      <c r="B206" s="21" t="s">
        <v>815</v>
      </c>
      <c r="C206" s="50">
        <v>0</v>
      </c>
      <c r="D206" s="50">
        <v>0</v>
      </c>
      <c r="E206" s="50">
        <v>0</v>
      </c>
      <c r="F206" s="53"/>
    </row>
    <row r="207" spans="1:6" ht="25.5">
      <c r="A207" s="43" t="s">
        <v>512</v>
      </c>
      <c r="B207" s="21" t="s">
        <v>63</v>
      </c>
      <c r="C207" s="50">
        <v>320000</v>
      </c>
      <c r="D207" s="50">
        <v>327294</v>
      </c>
      <c r="E207" s="50">
        <v>331433</v>
      </c>
      <c r="F207" s="53"/>
    </row>
    <row r="208" spans="1:6">
      <c r="A208" s="43" t="s">
        <v>514</v>
      </c>
      <c r="B208" s="21" t="s">
        <v>816</v>
      </c>
      <c r="C208" s="50">
        <v>0</v>
      </c>
      <c r="D208" s="50">
        <v>0</v>
      </c>
      <c r="E208" s="50">
        <v>0</v>
      </c>
      <c r="F208" s="53"/>
    </row>
    <row r="209" spans="1:6" ht="25.5">
      <c r="A209" s="43" t="s">
        <v>516</v>
      </c>
      <c r="B209" s="21" t="s">
        <v>817</v>
      </c>
      <c r="C209" s="50">
        <v>0</v>
      </c>
      <c r="D209" s="50">
        <v>0</v>
      </c>
      <c r="E209" s="50">
        <v>0</v>
      </c>
      <c r="F209" s="53"/>
    </row>
    <row r="210" spans="1:6" ht="25.5">
      <c r="A210" s="43" t="s">
        <v>518</v>
      </c>
      <c r="B210" s="21" t="s">
        <v>818</v>
      </c>
      <c r="C210" s="50">
        <v>320000</v>
      </c>
      <c r="D210" s="50">
        <v>327294</v>
      </c>
      <c r="E210" s="50">
        <v>331433</v>
      </c>
      <c r="F210" s="53"/>
    </row>
    <row r="211" spans="1:6" ht="25.5">
      <c r="A211" s="43" t="s">
        <v>520</v>
      </c>
      <c r="B211" s="21" t="s">
        <v>819</v>
      </c>
      <c r="C211" s="50">
        <v>0</v>
      </c>
      <c r="D211" s="50">
        <v>0</v>
      </c>
      <c r="E211" s="50">
        <v>0</v>
      </c>
      <c r="F211" s="53"/>
    </row>
    <row r="212" spans="1:6" ht="25.5">
      <c r="A212" s="43" t="s">
        <v>522</v>
      </c>
      <c r="B212" s="21" t="s">
        <v>820</v>
      </c>
      <c r="C212" s="50">
        <v>0</v>
      </c>
      <c r="D212" s="50">
        <v>0</v>
      </c>
      <c r="E212" s="50">
        <v>0</v>
      </c>
      <c r="F212" s="53"/>
    </row>
    <row r="213" spans="1:6" ht="25.5">
      <c r="A213" s="43" t="s">
        <v>524</v>
      </c>
      <c r="B213" s="21" t="s">
        <v>821</v>
      </c>
      <c r="C213" s="50">
        <v>0</v>
      </c>
      <c r="D213" s="50">
        <v>0</v>
      </c>
      <c r="E213" s="50">
        <v>0</v>
      </c>
      <c r="F213" s="53"/>
    </row>
    <row r="214" spans="1:6" ht="25.5">
      <c r="A214" s="43" t="s">
        <v>526</v>
      </c>
      <c r="B214" s="21" t="s">
        <v>822</v>
      </c>
      <c r="C214" s="50">
        <v>0</v>
      </c>
      <c r="D214" s="50">
        <v>0</v>
      </c>
      <c r="E214" s="50">
        <v>0</v>
      </c>
      <c r="F214" s="53"/>
    </row>
    <row r="215" spans="1:6">
      <c r="A215" s="43" t="s">
        <v>528</v>
      </c>
      <c r="B215" s="21" t="s">
        <v>823</v>
      </c>
      <c r="C215" s="50">
        <v>0</v>
      </c>
      <c r="D215" s="50">
        <v>0</v>
      </c>
      <c r="E215" s="50">
        <v>0</v>
      </c>
      <c r="F215" s="53"/>
    </row>
    <row r="216" spans="1:6" ht="25.5">
      <c r="A216" s="43" t="s">
        <v>530</v>
      </c>
      <c r="B216" s="21" t="s">
        <v>824</v>
      </c>
      <c r="C216" s="50">
        <v>0</v>
      </c>
      <c r="D216" s="50">
        <v>0</v>
      </c>
      <c r="E216" s="50">
        <v>0</v>
      </c>
      <c r="F216" s="53"/>
    </row>
    <row r="217" spans="1:6" ht="25.5">
      <c r="A217" s="43" t="s">
        <v>532</v>
      </c>
      <c r="B217" s="21" t="s">
        <v>825</v>
      </c>
      <c r="C217" s="50">
        <v>0</v>
      </c>
      <c r="D217" s="50">
        <v>0</v>
      </c>
      <c r="E217" s="50">
        <v>0</v>
      </c>
      <c r="F217" s="53"/>
    </row>
    <row r="218" spans="1:6" ht="25.5">
      <c r="A218" s="43" t="s">
        <v>534</v>
      </c>
      <c r="B218" s="21" t="s">
        <v>826</v>
      </c>
      <c r="C218" s="50">
        <v>0</v>
      </c>
      <c r="D218" s="50">
        <v>0</v>
      </c>
      <c r="E218" s="50">
        <v>0</v>
      </c>
      <c r="F218" s="53"/>
    </row>
    <row r="219" spans="1:6">
      <c r="A219" s="43" t="s">
        <v>536</v>
      </c>
      <c r="B219" s="21" t="s">
        <v>827</v>
      </c>
      <c r="C219" s="50">
        <v>0</v>
      </c>
      <c r="D219" s="50">
        <v>0</v>
      </c>
      <c r="E219" s="50">
        <v>0</v>
      </c>
      <c r="F219" s="53"/>
    </row>
    <row r="220" spans="1:6" ht="25.5">
      <c r="A220" s="43" t="s">
        <v>538</v>
      </c>
      <c r="B220" s="21" t="s">
        <v>828</v>
      </c>
      <c r="C220" s="50">
        <v>0</v>
      </c>
      <c r="D220" s="50">
        <v>948624</v>
      </c>
      <c r="E220" s="50">
        <v>1613918</v>
      </c>
      <c r="F220" s="53"/>
    </row>
    <row r="221" spans="1:6" ht="76.5">
      <c r="A221" s="43" t="s">
        <v>540</v>
      </c>
      <c r="B221" s="21" t="s">
        <v>829</v>
      </c>
      <c r="C221" s="50">
        <v>0</v>
      </c>
      <c r="D221" s="50">
        <v>0</v>
      </c>
      <c r="E221" s="50">
        <v>0</v>
      </c>
      <c r="F221" s="53"/>
    </row>
    <row r="222" spans="1:6">
      <c r="A222" s="43" t="s">
        <v>542</v>
      </c>
      <c r="B222" s="21" t="s">
        <v>830</v>
      </c>
      <c r="C222" s="50">
        <v>0</v>
      </c>
      <c r="D222" s="50">
        <v>0</v>
      </c>
      <c r="E222" s="50">
        <v>0</v>
      </c>
      <c r="F222" s="53"/>
    </row>
    <row r="223" spans="1:6" ht="38.25">
      <c r="A223" s="39" t="s">
        <v>544</v>
      </c>
      <c r="B223" s="22" t="s">
        <v>831</v>
      </c>
      <c r="C223" s="50">
        <v>13533992</v>
      </c>
      <c r="D223" s="50">
        <v>14075404</v>
      </c>
      <c r="E223" s="50">
        <v>14891910</v>
      </c>
      <c r="F223" s="53"/>
    </row>
    <row r="224" spans="1:6">
      <c r="A224" s="43" t="s">
        <v>546</v>
      </c>
      <c r="B224" s="21" t="s">
        <v>832</v>
      </c>
      <c r="C224" s="50">
        <v>0</v>
      </c>
      <c r="D224" s="50">
        <v>0</v>
      </c>
      <c r="E224" s="50">
        <v>0</v>
      </c>
      <c r="F224" s="53"/>
    </row>
    <row r="225" spans="1:6" ht="25.5">
      <c r="A225" s="43" t="s">
        <v>548</v>
      </c>
      <c r="B225" s="21" t="s">
        <v>833</v>
      </c>
      <c r="C225" s="50">
        <v>0</v>
      </c>
      <c r="D225" s="50">
        <v>0</v>
      </c>
      <c r="E225" s="50">
        <v>0</v>
      </c>
      <c r="F225" s="53"/>
    </row>
    <row r="226" spans="1:6">
      <c r="A226" s="43" t="s">
        <v>550</v>
      </c>
      <c r="B226" s="21" t="s">
        <v>834</v>
      </c>
      <c r="C226" s="50">
        <v>0</v>
      </c>
      <c r="D226" s="50">
        <v>2346457</v>
      </c>
      <c r="E226" s="50">
        <v>2346457</v>
      </c>
      <c r="F226" s="53"/>
    </row>
    <row r="227" spans="1:6">
      <c r="A227" s="43" t="s">
        <v>552</v>
      </c>
      <c r="B227" s="21" t="s">
        <v>835</v>
      </c>
      <c r="C227" s="50">
        <v>0</v>
      </c>
      <c r="D227" s="50">
        <v>0</v>
      </c>
      <c r="E227" s="50">
        <v>0</v>
      </c>
      <c r="F227" s="53"/>
    </row>
    <row r="228" spans="1:6">
      <c r="A228" s="43" t="s">
        <v>554</v>
      </c>
      <c r="B228" s="21" t="s">
        <v>836</v>
      </c>
      <c r="C228" s="50">
        <v>0</v>
      </c>
      <c r="D228" s="50">
        <v>0</v>
      </c>
      <c r="E228" s="50">
        <v>0</v>
      </c>
      <c r="F228" s="53"/>
    </row>
    <row r="229" spans="1:6">
      <c r="A229" s="43" t="s">
        <v>556</v>
      </c>
      <c r="B229" s="21" t="s">
        <v>837</v>
      </c>
      <c r="C229" s="50">
        <v>0</v>
      </c>
      <c r="D229" s="50">
        <v>0</v>
      </c>
      <c r="E229" s="50">
        <v>0</v>
      </c>
      <c r="F229" s="53"/>
    </row>
    <row r="230" spans="1:6">
      <c r="A230" s="43" t="s">
        <v>558</v>
      </c>
      <c r="B230" s="21" t="s">
        <v>838</v>
      </c>
      <c r="C230" s="50">
        <v>0</v>
      </c>
      <c r="D230" s="50">
        <v>0</v>
      </c>
      <c r="E230" s="50">
        <v>0</v>
      </c>
      <c r="F230" s="53"/>
    </row>
    <row r="231" spans="1:6" ht="25.5">
      <c r="A231" s="43" t="s">
        <v>560</v>
      </c>
      <c r="B231" s="21" t="s">
        <v>839</v>
      </c>
      <c r="C231" s="50">
        <v>0</v>
      </c>
      <c r="D231" s="50">
        <v>0</v>
      </c>
      <c r="E231" s="50">
        <v>0</v>
      </c>
      <c r="F231" s="53"/>
    </row>
    <row r="232" spans="1:6" ht="25.5">
      <c r="A232" s="39" t="s">
        <v>562</v>
      </c>
      <c r="B232" s="22" t="s">
        <v>840</v>
      </c>
      <c r="C232" s="50">
        <v>0</v>
      </c>
      <c r="D232" s="50">
        <v>2346457</v>
      </c>
      <c r="E232" s="50">
        <v>2346457</v>
      </c>
      <c r="F232" s="53"/>
    </row>
    <row r="233" spans="1:6" ht="38.25">
      <c r="A233" s="43" t="s">
        <v>564</v>
      </c>
      <c r="B233" s="21" t="s">
        <v>841</v>
      </c>
      <c r="C233" s="50">
        <v>0</v>
      </c>
      <c r="D233" s="50">
        <v>0</v>
      </c>
      <c r="E233" s="50">
        <v>0</v>
      </c>
      <c r="F233" s="53"/>
    </row>
    <row r="234" spans="1:6" ht="38.25">
      <c r="A234" s="43" t="s">
        <v>566</v>
      </c>
      <c r="B234" s="21" t="s">
        <v>842</v>
      </c>
      <c r="C234" s="50">
        <v>0</v>
      </c>
      <c r="D234" s="50">
        <v>0</v>
      </c>
      <c r="E234" s="50">
        <v>0</v>
      </c>
      <c r="F234" s="53"/>
    </row>
    <row r="235" spans="1:6" ht="38.25">
      <c r="A235" s="43" t="s">
        <v>568</v>
      </c>
      <c r="B235" s="21" t="s">
        <v>843</v>
      </c>
      <c r="C235" s="50">
        <v>0</v>
      </c>
      <c r="D235" s="50">
        <v>0</v>
      </c>
      <c r="E235" s="50">
        <v>0</v>
      </c>
      <c r="F235" s="53"/>
    </row>
    <row r="236" spans="1:6" ht="38.25">
      <c r="A236" s="43" t="s">
        <v>570</v>
      </c>
      <c r="B236" s="21" t="s">
        <v>844</v>
      </c>
      <c r="C236" s="50">
        <v>0</v>
      </c>
      <c r="D236" s="50">
        <v>0</v>
      </c>
      <c r="E236" s="50">
        <v>0</v>
      </c>
      <c r="F236" s="53"/>
    </row>
    <row r="237" spans="1:6">
      <c r="A237" s="43" t="s">
        <v>572</v>
      </c>
      <c r="B237" s="21" t="s">
        <v>845</v>
      </c>
      <c r="C237" s="50">
        <v>0</v>
      </c>
      <c r="D237" s="50">
        <v>0</v>
      </c>
      <c r="E237" s="50">
        <v>0</v>
      </c>
      <c r="F237" s="53"/>
    </row>
    <row r="238" spans="1:6">
      <c r="A238" s="43" t="s">
        <v>574</v>
      </c>
      <c r="B238" s="21" t="s">
        <v>846</v>
      </c>
      <c r="C238" s="50">
        <v>0</v>
      </c>
      <c r="D238" s="50">
        <v>0</v>
      </c>
      <c r="E238" s="50">
        <v>0</v>
      </c>
      <c r="F238" s="53"/>
    </row>
    <row r="239" spans="1:6">
      <c r="A239" s="43" t="s">
        <v>576</v>
      </c>
      <c r="B239" s="21" t="s">
        <v>847</v>
      </c>
      <c r="C239" s="50">
        <v>0</v>
      </c>
      <c r="D239" s="50">
        <v>0</v>
      </c>
      <c r="E239" s="50">
        <v>0</v>
      </c>
      <c r="F239" s="53"/>
    </row>
    <row r="240" spans="1:6">
      <c r="A240" s="43" t="s">
        <v>578</v>
      </c>
      <c r="B240" s="21" t="s">
        <v>848</v>
      </c>
      <c r="C240" s="50">
        <v>0</v>
      </c>
      <c r="D240" s="50">
        <v>0</v>
      </c>
      <c r="E240" s="50">
        <v>0</v>
      </c>
      <c r="F240" s="53"/>
    </row>
    <row r="241" spans="1:6">
      <c r="A241" s="43" t="s">
        <v>580</v>
      </c>
      <c r="B241" s="21" t="s">
        <v>849</v>
      </c>
      <c r="C241" s="50">
        <v>0</v>
      </c>
      <c r="D241" s="50">
        <v>0</v>
      </c>
      <c r="E241" s="50">
        <v>0</v>
      </c>
      <c r="F241" s="53"/>
    </row>
    <row r="242" spans="1:6" ht="25.5">
      <c r="A242" s="43" t="s">
        <v>582</v>
      </c>
      <c r="B242" s="21" t="s">
        <v>850</v>
      </c>
      <c r="C242" s="50">
        <v>0</v>
      </c>
      <c r="D242" s="50">
        <v>0</v>
      </c>
      <c r="E242" s="50">
        <v>0</v>
      </c>
      <c r="F242" s="53"/>
    </row>
    <row r="243" spans="1:6" ht="25.5">
      <c r="A243" s="43" t="s">
        <v>584</v>
      </c>
      <c r="B243" s="21" t="s">
        <v>851</v>
      </c>
      <c r="C243" s="50">
        <v>0</v>
      </c>
      <c r="D243" s="50">
        <v>0</v>
      </c>
      <c r="E243" s="50">
        <v>0</v>
      </c>
      <c r="F243" s="53"/>
    </row>
    <row r="244" spans="1:6">
      <c r="A244" s="43" t="s">
        <v>586</v>
      </c>
      <c r="B244" s="21" t="s">
        <v>852</v>
      </c>
      <c r="C244" s="50">
        <v>0</v>
      </c>
      <c r="D244" s="50">
        <v>0</v>
      </c>
      <c r="E244" s="50">
        <v>0</v>
      </c>
      <c r="F244" s="53"/>
    </row>
    <row r="245" spans="1:6">
      <c r="A245" s="43" t="s">
        <v>588</v>
      </c>
      <c r="B245" s="21" t="s">
        <v>853</v>
      </c>
      <c r="C245" s="50">
        <v>0</v>
      </c>
      <c r="D245" s="50">
        <v>0</v>
      </c>
      <c r="E245" s="50">
        <v>0</v>
      </c>
      <c r="F245" s="53"/>
    </row>
    <row r="246" spans="1:6" ht="25.5">
      <c r="A246" s="43" t="s">
        <v>590</v>
      </c>
      <c r="B246" s="21" t="s">
        <v>854</v>
      </c>
      <c r="C246" s="50">
        <v>0</v>
      </c>
      <c r="D246" s="50">
        <v>0</v>
      </c>
      <c r="E246" s="50">
        <v>0</v>
      </c>
      <c r="F246" s="53"/>
    </row>
    <row r="247" spans="1:6">
      <c r="A247" s="43" t="s">
        <v>592</v>
      </c>
      <c r="B247" s="21" t="s">
        <v>855</v>
      </c>
      <c r="C247" s="50">
        <v>0</v>
      </c>
      <c r="D247" s="50">
        <v>0</v>
      </c>
      <c r="E247" s="50">
        <v>0</v>
      </c>
      <c r="F247" s="53"/>
    </row>
    <row r="248" spans="1:6">
      <c r="A248" s="43" t="s">
        <v>594</v>
      </c>
      <c r="B248" s="21" t="s">
        <v>856</v>
      </c>
      <c r="C248" s="50">
        <v>0</v>
      </c>
      <c r="D248" s="50">
        <v>0</v>
      </c>
      <c r="E248" s="50">
        <v>0</v>
      </c>
      <c r="F248" s="53"/>
    </row>
    <row r="249" spans="1:6">
      <c r="A249" s="43" t="s">
        <v>596</v>
      </c>
      <c r="B249" s="21" t="s">
        <v>857</v>
      </c>
      <c r="C249" s="50">
        <v>0</v>
      </c>
      <c r="D249" s="50">
        <v>0</v>
      </c>
      <c r="E249" s="50">
        <v>0</v>
      </c>
      <c r="F249" s="53"/>
    </row>
    <row r="250" spans="1:6">
      <c r="A250" s="43" t="s">
        <v>598</v>
      </c>
      <c r="B250" s="21" t="s">
        <v>858</v>
      </c>
      <c r="C250" s="50">
        <v>0</v>
      </c>
      <c r="D250" s="50">
        <v>0</v>
      </c>
      <c r="E250" s="50">
        <v>0</v>
      </c>
      <c r="F250" s="53"/>
    </row>
    <row r="251" spans="1:6">
      <c r="A251" s="43" t="s">
        <v>600</v>
      </c>
      <c r="B251" s="21" t="s">
        <v>859</v>
      </c>
      <c r="C251" s="50">
        <v>0</v>
      </c>
      <c r="D251" s="50">
        <v>0</v>
      </c>
      <c r="E251" s="50">
        <v>0</v>
      </c>
      <c r="F251" s="53"/>
    </row>
    <row r="252" spans="1:6" ht="25.5">
      <c r="A252" s="43" t="s">
        <v>602</v>
      </c>
      <c r="B252" s="21" t="s">
        <v>860</v>
      </c>
      <c r="C252" s="50">
        <v>0</v>
      </c>
      <c r="D252" s="50">
        <v>0</v>
      </c>
      <c r="E252" s="50">
        <v>0</v>
      </c>
      <c r="F252" s="53"/>
    </row>
    <row r="253" spans="1:6" ht="25.5">
      <c r="A253" s="43" t="s">
        <v>604</v>
      </c>
      <c r="B253" s="21" t="s">
        <v>861</v>
      </c>
      <c r="C253" s="50">
        <v>0</v>
      </c>
      <c r="D253" s="50">
        <v>0</v>
      </c>
      <c r="E253" s="50">
        <v>0</v>
      </c>
      <c r="F253" s="53"/>
    </row>
    <row r="254" spans="1:6">
      <c r="A254" s="43" t="s">
        <v>606</v>
      </c>
      <c r="B254" s="21" t="s">
        <v>862</v>
      </c>
      <c r="C254" s="50">
        <v>0</v>
      </c>
      <c r="D254" s="50">
        <v>0</v>
      </c>
      <c r="E254" s="50">
        <v>0</v>
      </c>
      <c r="F254" s="53"/>
    </row>
    <row r="255" spans="1:6">
      <c r="A255" s="43" t="s">
        <v>608</v>
      </c>
      <c r="B255" s="21" t="s">
        <v>863</v>
      </c>
      <c r="C255" s="50">
        <v>0</v>
      </c>
      <c r="D255" s="50">
        <v>0</v>
      </c>
      <c r="E255" s="50">
        <v>0</v>
      </c>
      <c r="F255" s="53"/>
    </row>
    <row r="256" spans="1:6" ht="25.5">
      <c r="A256" s="43" t="s">
        <v>610</v>
      </c>
      <c r="B256" s="21" t="s">
        <v>864</v>
      </c>
      <c r="C256" s="50">
        <v>0</v>
      </c>
      <c r="D256" s="50">
        <v>0</v>
      </c>
      <c r="E256" s="50">
        <v>0</v>
      </c>
      <c r="F256" s="53"/>
    </row>
    <row r="257" spans="1:6">
      <c r="A257" s="43" t="s">
        <v>612</v>
      </c>
      <c r="B257" s="21" t="s">
        <v>865</v>
      </c>
      <c r="C257" s="50">
        <v>0</v>
      </c>
      <c r="D257" s="50">
        <v>0</v>
      </c>
      <c r="E257" s="50">
        <v>0</v>
      </c>
      <c r="F257" s="53"/>
    </row>
    <row r="258" spans="1:6" ht="25.5">
      <c r="A258" s="39" t="s">
        <v>614</v>
      </c>
      <c r="B258" s="22" t="s">
        <v>866</v>
      </c>
      <c r="C258" s="50">
        <v>0</v>
      </c>
      <c r="D258" s="50">
        <v>0</v>
      </c>
      <c r="E258" s="50">
        <v>0</v>
      </c>
      <c r="F258" s="53"/>
    </row>
    <row r="259" spans="1:6" ht="38.25">
      <c r="A259" s="43" t="s">
        <v>616</v>
      </c>
      <c r="B259" s="21" t="s">
        <v>867</v>
      </c>
      <c r="C259" s="50">
        <v>0</v>
      </c>
      <c r="D259" s="50">
        <v>0</v>
      </c>
      <c r="E259" s="50">
        <v>0</v>
      </c>
      <c r="F259" s="53"/>
    </row>
    <row r="260" spans="1:6" ht="38.25">
      <c r="A260" s="43" t="s">
        <v>618</v>
      </c>
      <c r="B260" s="21" t="s">
        <v>868</v>
      </c>
      <c r="C260" s="50">
        <v>0</v>
      </c>
      <c r="D260" s="50">
        <v>0</v>
      </c>
      <c r="E260" s="50">
        <v>0</v>
      </c>
      <c r="F260" s="53"/>
    </row>
    <row r="261" spans="1:6" ht="51">
      <c r="A261" s="43" t="s">
        <v>620</v>
      </c>
      <c r="B261" s="21" t="s">
        <v>869</v>
      </c>
      <c r="C261" s="50">
        <v>0</v>
      </c>
      <c r="D261" s="50">
        <v>0</v>
      </c>
      <c r="E261" s="50">
        <v>0</v>
      </c>
      <c r="F261" s="53"/>
    </row>
    <row r="262" spans="1:6" ht="38.25">
      <c r="A262" s="43" t="s">
        <v>622</v>
      </c>
      <c r="B262" s="21" t="s">
        <v>870</v>
      </c>
      <c r="C262" s="50">
        <v>0</v>
      </c>
      <c r="D262" s="50">
        <v>0</v>
      </c>
      <c r="E262" s="50">
        <v>0</v>
      </c>
      <c r="F262" s="53"/>
    </row>
    <row r="263" spans="1:6">
      <c r="A263" s="43" t="s">
        <v>624</v>
      </c>
      <c r="B263" s="21" t="s">
        <v>871</v>
      </c>
      <c r="C263" s="50">
        <v>0</v>
      </c>
      <c r="D263" s="50">
        <v>0</v>
      </c>
      <c r="E263" s="50">
        <v>0</v>
      </c>
      <c r="F263" s="53"/>
    </row>
    <row r="264" spans="1:6">
      <c r="A264" s="43" t="s">
        <v>626</v>
      </c>
      <c r="B264" s="21" t="s">
        <v>872</v>
      </c>
      <c r="C264" s="50">
        <v>0</v>
      </c>
      <c r="D264" s="50">
        <v>0</v>
      </c>
      <c r="E264" s="50">
        <v>0</v>
      </c>
      <c r="F264" s="53"/>
    </row>
    <row r="265" spans="1:6">
      <c r="A265" s="43" t="s">
        <v>628</v>
      </c>
      <c r="B265" s="21" t="s">
        <v>873</v>
      </c>
      <c r="C265" s="50">
        <v>0</v>
      </c>
      <c r="D265" s="50">
        <v>0</v>
      </c>
      <c r="E265" s="50">
        <v>0</v>
      </c>
      <c r="F265" s="53"/>
    </row>
    <row r="266" spans="1:6">
      <c r="A266" s="43" t="s">
        <v>630</v>
      </c>
      <c r="B266" s="21" t="s">
        <v>874</v>
      </c>
      <c r="C266" s="50">
        <v>0</v>
      </c>
      <c r="D266" s="50">
        <v>0</v>
      </c>
      <c r="E266" s="50">
        <v>0</v>
      </c>
      <c r="F266" s="53"/>
    </row>
    <row r="267" spans="1:6">
      <c r="A267" s="43" t="s">
        <v>875</v>
      </c>
      <c r="B267" s="21" t="s">
        <v>876</v>
      </c>
      <c r="C267" s="50">
        <v>0</v>
      </c>
      <c r="D267" s="50">
        <v>0</v>
      </c>
      <c r="E267" s="50">
        <v>0</v>
      </c>
      <c r="F267" s="53"/>
    </row>
    <row r="268" spans="1:6" ht="25.5">
      <c r="A268" s="43" t="s">
        <v>877</v>
      </c>
      <c r="B268" s="21" t="s">
        <v>878</v>
      </c>
      <c r="C268" s="50">
        <v>0</v>
      </c>
      <c r="D268" s="50">
        <v>0</v>
      </c>
      <c r="E268" s="50">
        <v>0</v>
      </c>
      <c r="F268" s="53"/>
    </row>
    <row r="269" spans="1:6" ht="25.5">
      <c r="A269" s="43" t="s">
        <v>879</v>
      </c>
      <c r="B269" s="21" t="s">
        <v>880</v>
      </c>
      <c r="C269" s="50">
        <v>0</v>
      </c>
      <c r="D269" s="50">
        <v>0</v>
      </c>
      <c r="E269" s="50">
        <v>0</v>
      </c>
      <c r="F269" s="53"/>
    </row>
    <row r="270" spans="1:6">
      <c r="A270" s="43" t="s">
        <v>881</v>
      </c>
      <c r="B270" s="21" t="s">
        <v>882</v>
      </c>
      <c r="C270" s="50">
        <v>0</v>
      </c>
      <c r="D270" s="50">
        <v>0</v>
      </c>
      <c r="E270" s="50">
        <v>0</v>
      </c>
      <c r="F270" s="53"/>
    </row>
    <row r="271" spans="1:6">
      <c r="A271" s="43" t="s">
        <v>883</v>
      </c>
      <c r="B271" s="21" t="s">
        <v>884</v>
      </c>
      <c r="C271" s="50">
        <v>0</v>
      </c>
      <c r="D271" s="50">
        <v>0</v>
      </c>
      <c r="E271" s="50">
        <v>0</v>
      </c>
      <c r="F271" s="53"/>
    </row>
    <row r="272" spans="1:6" ht="25.5">
      <c r="A272" s="43" t="s">
        <v>885</v>
      </c>
      <c r="B272" s="21" t="s">
        <v>886</v>
      </c>
      <c r="C272" s="50">
        <v>0</v>
      </c>
      <c r="D272" s="50">
        <v>0</v>
      </c>
      <c r="E272" s="50">
        <v>0</v>
      </c>
      <c r="F272" s="53"/>
    </row>
    <row r="273" spans="1:6">
      <c r="A273" s="43" t="s">
        <v>887</v>
      </c>
      <c r="B273" s="21" t="s">
        <v>888</v>
      </c>
      <c r="C273" s="50">
        <v>0</v>
      </c>
      <c r="D273" s="50">
        <v>0</v>
      </c>
      <c r="E273" s="50">
        <v>0</v>
      </c>
      <c r="F273" s="53"/>
    </row>
    <row r="274" spans="1:6">
      <c r="A274" s="43" t="s">
        <v>889</v>
      </c>
      <c r="B274" s="21" t="s">
        <v>890</v>
      </c>
      <c r="C274" s="50">
        <v>0</v>
      </c>
      <c r="D274" s="50">
        <v>0</v>
      </c>
      <c r="E274" s="50">
        <v>0</v>
      </c>
      <c r="F274" s="53"/>
    </row>
    <row r="275" spans="1:6">
      <c r="A275" s="43" t="s">
        <v>891</v>
      </c>
      <c r="B275" s="21" t="s">
        <v>892</v>
      </c>
      <c r="C275" s="50">
        <v>0</v>
      </c>
      <c r="D275" s="50">
        <v>0</v>
      </c>
      <c r="E275" s="50">
        <v>0</v>
      </c>
      <c r="F275" s="53"/>
    </row>
    <row r="276" spans="1:6">
      <c r="A276" s="43" t="s">
        <v>893</v>
      </c>
      <c r="B276" s="21" t="s">
        <v>894</v>
      </c>
      <c r="C276" s="50">
        <v>0</v>
      </c>
      <c r="D276" s="50">
        <v>0</v>
      </c>
      <c r="E276" s="50">
        <v>0</v>
      </c>
      <c r="F276" s="53"/>
    </row>
    <row r="277" spans="1:6">
      <c r="A277" s="43" t="s">
        <v>895</v>
      </c>
      <c r="B277" s="21" t="s">
        <v>896</v>
      </c>
      <c r="C277" s="50">
        <v>0</v>
      </c>
      <c r="D277" s="50">
        <v>0</v>
      </c>
      <c r="E277" s="50">
        <v>0</v>
      </c>
      <c r="F277" s="53"/>
    </row>
    <row r="278" spans="1:6" ht="25.5">
      <c r="A278" s="43" t="s">
        <v>897</v>
      </c>
      <c r="B278" s="21" t="s">
        <v>898</v>
      </c>
      <c r="C278" s="50">
        <v>0</v>
      </c>
      <c r="D278" s="50">
        <v>0</v>
      </c>
      <c r="E278" s="50">
        <v>0</v>
      </c>
      <c r="F278" s="53"/>
    </row>
    <row r="279" spans="1:6" ht="25.5">
      <c r="A279" s="43" t="s">
        <v>899</v>
      </c>
      <c r="B279" s="21" t="s">
        <v>900</v>
      </c>
      <c r="C279" s="50">
        <v>0</v>
      </c>
      <c r="D279" s="50">
        <v>0</v>
      </c>
      <c r="E279" s="50">
        <v>0</v>
      </c>
      <c r="F279" s="53"/>
    </row>
    <row r="280" spans="1:6">
      <c r="A280" s="43" t="s">
        <v>901</v>
      </c>
      <c r="B280" s="21" t="s">
        <v>902</v>
      </c>
      <c r="C280" s="50">
        <v>0</v>
      </c>
      <c r="D280" s="50">
        <v>0</v>
      </c>
      <c r="E280" s="50">
        <v>0</v>
      </c>
      <c r="F280" s="53"/>
    </row>
    <row r="281" spans="1:6">
      <c r="A281" s="43" t="s">
        <v>903</v>
      </c>
      <c r="B281" s="21" t="s">
        <v>904</v>
      </c>
      <c r="C281" s="50">
        <v>0</v>
      </c>
      <c r="D281" s="50">
        <v>0</v>
      </c>
      <c r="E281" s="50">
        <v>0</v>
      </c>
      <c r="F281" s="53"/>
    </row>
    <row r="282" spans="1:6" ht="25.5">
      <c r="A282" s="43" t="s">
        <v>905</v>
      </c>
      <c r="B282" s="21" t="s">
        <v>906</v>
      </c>
      <c r="C282" s="50">
        <v>0</v>
      </c>
      <c r="D282" s="50">
        <v>0</v>
      </c>
      <c r="E282" s="50">
        <v>0</v>
      </c>
      <c r="F282" s="53"/>
    </row>
    <row r="283" spans="1:6">
      <c r="A283" s="43" t="s">
        <v>907</v>
      </c>
      <c r="B283" s="21" t="s">
        <v>908</v>
      </c>
      <c r="C283" s="50">
        <v>0</v>
      </c>
      <c r="D283" s="50">
        <v>0</v>
      </c>
      <c r="E283" s="50">
        <v>0</v>
      </c>
      <c r="F283" s="53"/>
    </row>
    <row r="284" spans="1:6" ht="25.5">
      <c r="A284" s="39" t="s">
        <v>909</v>
      </c>
      <c r="B284" s="22" t="s">
        <v>910</v>
      </c>
      <c r="C284" s="50">
        <v>0</v>
      </c>
      <c r="D284" s="50">
        <v>0</v>
      </c>
      <c r="E284" s="50">
        <v>0</v>
      </c>
      <c r="F284" s="53"/>
    </row>
    <row r="285" spans="1:6" ht="25.5">
      <c r="A285" s="39" t="s">
        <v>911</v>
      </c>
      <c r="B285" s="22" t="s">
        <v>912</v>
      </c>
      <c r="C285" s="50">
        <v>335914752</v>
      </c>
      <c r="D285" s="50">
        <v>358603561</v>
      </c>
      <c r="E285" s="50">
        <v>368355930</v>
      </c>
      <c r="F285" s="53"/>
    </row>
  </sheetData>
  <pageMargins left="0.23622047244094491" right="0.23622047244094491" top="0.74803149606299213" bottom="0" header="0.31496062992125984" footer="0"/>
  <pageSetup paperSize="9" orientation="portrait" r:id="rId1"/>
  <headerFooter>
    <oddHeader>&amp;R2. melléklet a 3/2019.(V.29.)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F42"/>
  <sheetViews>
    <sheetView view="pageLayout" workbookViewId="0">
      <selection activeCell="F1" sqref="F1:F65536"/>
    </sheetView>
  </sheetViews>
  <sheetFormatPr defaultColWidth="8.85546875" defaultRowHeight="12.75"/>
  <cols>
    <col min="1" max="1" width="8.28515625" style="19" customWidth="1"/>
    <col min="2" max="2" width="41" customWidth="1"/>
    <col min="3" max="5" width="12.7109375" customWidth="1"/>
  </cols>
  <sheetData>
    <row r="1" spans="1:6" s="1" customFormat="1">
      <c r="A1" s="151" t="s">
        <v>123</v>
      </c>
      <c r="B1" s="144"/>
      <c r="C1" s="144"/>
      <c r="D1" s="144"/>
      <c r="E1" s="3"/>
    </row>
    <row r="2" spans="1:6" s="1" customFormat="1" ht="45">
      <c r="A2" s="15"/>
      <c r="B2" s="2" t="s">
        <v>0</v>
      </c>
      <c r="C2" s="2" t="s">
        <v>1</v>
      </c>
      <c r="D2" s="23" t="s">
        <v>93</v>
      </c>
      <c r="E2" s="23" t="s">
        <v>94</v>
      </c>
    </row>
    <row r="3" spans="1:6" ht="25.5">
      <c r="A3" s="24">
        <v>1</v>
      </c>
      <c r="B3" s="5" t="s">
        <v>44</v>
      </c>
      <c r="C3" s="16">
        <v>73760733</v>
      </c>
      <c r="D3" s="16">
        <v>73818805</v>
      </c>
      <c r="E3" s="17">
        <v>73818805</v>
      </c>
      <c r="F3" s="26"/>
    </row>
    <row r="4" spans="1:6" ht="25.5">
      <c r="A4" s="24">
        <v>2</v>
      </c>
      <c r="B4" s="5" t="s">
        <v>45</v>
      </c>
      <c r="C4" s="16">
        <v>54989300</v>
      </c>
      <c r="D4" s="16">
        <v>54989300</v>
      </c>
      <c r="E4" s="17">
        <v>54585767</v>
      </c>
      <c r="F4" s="26"/>
    </row>
    <row r="5" spans="1:6" ht="38.25">
      <c r="A5" s="24">
        <v>3</v>
      </c>
      <c r="B5" s="5" t="s">
        <v>46</v>
      </c>
      <c r="C5" s="16">
        <v>30825973</v>
      </c>
      <c r="D5" s="16">
        <v>30867199</v>
      </c>
      <c r="E5" s="17">
        <v>30415868</v>
      </c>
      <c r="F5" s="26"/>
    </row>
    <row r="6" spans="1:6" ht="25.5">
      <c r="A6" s="24">
        <v>4</v>
      </c>
      <c r="B6" s="5" t="s">
        <v>47</v>
      </c>
      <c r="C6" s="16">
        <v>1903330</v>
      </c>
      <c r="D6" s="16">
        <v>1903330</v>
      </c>
      <c r="E6" s="17">
        <v>1903330</v>
      </c>
      <c r="F6" s="26"/>
    </row>
    <row r="7" spans="1:6" ht="25.5">
      <c r="A7" s="24">
        <v>5</v>
      </c>
      <c r="B7" s="5" t="s">
        <v>48</v>
      </c>
      <c r="C7" s="16">
        <v>511600</v>
      </c>
      <c r="D7" s="16">
        <v>790741</v>
      </c>
      <c r="E7" s="17">
        <v>3296631</v>
      </c>
      <c r="F7" s="26"/>
    </row>
    <row r="8" spans="1:6">
      <c r="A8" s="24">
        <v>6</v>
      </c>
      <c r="B8" s="5" t="s">
        <v>49</v>
      </c>
      <c r="C8" s="16">
        <v>0</v>
      </c>
      <c r="D8" s="16">
        <v>988440</v>
      </c>
      <c r="E8" s="17">
        <v>988440</v>
      </c>
      <c r="F8" s="26"/>
    </row>
    <row r="9" spans="1:6">
      <c r="A9" s="24">
        <v>7</v>
      </c>
      <c r="B9" s="5" t="s">
        <v>95</v>
      </c>
      <c r="C9" s="16">
        <v>161990936</v>
      </c>
      <c r="D9" s="16">
        <v>163357815</v>
      </c>
      <c r="E9" s="17">
        <v>165008841</v>
      </c>
      <c r="F9" s="26"/>
    </row>
    <row r="10" spans="1:6" ht="25.5">
      <c r="A10" s="24">
        <v>8</v>
      </c>
      <c r="B10" s="5" t="s">
        <v>96</v>
      </c>
      <c r="C10" s="16">
        <v>4601280</v>
      </c>
      <c r="D10" s="16">
        <v>5790191</v>
      </c>
      <c r="E10" s="17">
        <v>6316091</v>
      </c>
      <c r="F10" s="26"/>
    </row>
    <row r="11" spans="1:6">
      <c r="A11" s="24">
        <v>9</v>
      </c>
      <c r="B11" s="5" t="s">
        <v>50</v>
      </c>
      <c r="C11" s="16">
        <v>0</v>
      </c>
      <c r="D11" s="16">
        <v>0</v>
      </c>
      <c r="E11" s="17">
        <v>0</v>
      </c>
      <c r="F11" s="26"/>
    </row>
    <row r="12" spans="1:6" ht="25.5">
      <c r="A12" s="24">
        <v>10</v>
      </c>
      <c r="B12" s="5" t="s">
        <v>51</v>
      </c>
      <c r="C12" s="16">
        <v>0</v>
      </c>
      <c r="D12" s="16">
        <v>0</v>
      </c>
      <c r="E12" s="17">
        <v>0</v>
      </c>
      <c r="F12" s="26"/>
    </row>
    <row r="13" spans="1:6">
      <c r="A13" s="24">
        <v>11</v>
      </c>
      <c r="B13" s="5" t="s">
        <v>52</v>
      </c>
      <c r="C13" s="16">
        <v>0</v>
      </c>
      <c r="D13" s="16">
        <v>0</v>
      </c>
      <c r="E13" s="17">
        <v>0</v>
      </c>
      <c r="F13" s="26"/>
    </row>
    <row r="14" spans="1:6" ht="25.5">
      <c r="A14" s="24">
        <v>12</v>
      </c>
      <c r="B14" s="5" t="s">
        <v>53</v>
      </c>
      <c r="C14" s="16">
        <v>0</v>
      </c>
      <c r="D14" s="16">
        <v>0</v>
      </c>
      <c r="E14" s="17">
        <v>0</v>
      </c>
      <c r="F14" s="26"/>
    </row>
    <row r="15" spans="1:6" s="31" customFormat="1" ht="25.5">
      <c r="A15" s="28">
        <v>13</v>
      </c>
      <c r="B15" s="22" t="s">
        <v>97</v>
      </c>
      <c r="C15" s="29">
        <v>166592216</v>
      </c>
      <c r="D15" s="29">
        <v>169148006</v>
      </c>
      <c r="E15" s="29">
        <v>171324932</v>
      </c>
      <c r="F15" s="30"/>
    </row>
    <row r="16" spans="1:6" ht="25.5">
      <c r="A16" s="24">
        <v>14</v>
      </c>
      <c r="B16" s="5" t="s">
        <v>54</v>
      </c>
      <c r="C16" s="16">
        <v>9185461</v>
      </c>
      <c r="D16" s="16">
        <v>24180772</v>
      </c>
      <c r="E16" s="17">
        <v>24180772</v>
      </c>
      <c r="F16" s="26"/>
    </row>
    <row r="17" spans="1:6" ht="25.5">
      <c r="A17" s="24">
        <v>15</v>
      </c>
      <c r="B17" s="5" t="s">
        <v>98</v>
      </c>
      <c r="C17" s="16">
        <v>108765569</v>
      </c>
      <c r="D17" s="16">
        <v>108765569</v>
      </c>
      <c r="E17" s="17">
        <v>108765569</v>
      </c>
      <c r="F17" s="26"/>
    </row>
    <row r="18" spans="1:6" ht="38.25">
      <c r="A18" s="24">
        <v>16</v>
      </c>
      <c r="B18" s="5" t="s">
        <v>55</v>
      </c>
      <c r="C18" s="16">
        <v>0</v>
      </c>
      <c r="D18" s="16">
        <v>0</v>
      </c>
      <c r="E18" s="17">
        <v>0</v>
      </c>
      <c r="F18" s="26"/>
    </row>
    <row r="19" spans="1:6" s="31" customFormat="1" ht="25.5">
      <c r="A19" s="28">
        <v>17</v>
      </c>
      <c r="B19" s="22" t="s">
        <v>99</v>
      </c>
      <c r="C19" s="29">
        <v>117951030</v>
      </c>
      <c r="D19" s="29">
        <v>132946341</v>
      </c>
      <c r="E19" s="29">
        <v>132946341</v>
      </c>
      <c r="F19" s="30"/>
    </row>
    <row r="20" spans="1:6">
      <c r="A20" s="24">
        <v>18</v>
      </c>
      <c r="B20" s="5" t="s">
        <v>100</v>
      </c>
      <c r="C20" s="16">
        <v>5699269</v>
      </c>
      <c r="D20" s="16">
        <v>5699269</v>
      </c>
      <c r="E20" s="17">
        <v>5910406</v>
      </c>
      <c r="F20" s="26"/>
    </row>
    <row r="21" spans="1:6">
      <c r="A21" s="24">
        <v>19</v>
      </c>
      <c r="B21" s="5" t="s">
        <v>56</v>
      </c>
      <c r="C21" s="16">
        <v>0</v>
      </c>
      <c r="D21" s="16">
        <v>0</v>
      </c>
      <c r="E21" s="17">
        <v>0</v>
      </c>
      <c r="F21" s="26"/>
    </row>
    <row r="22" spans="1:6" ht="25.5">
      <c r="A22" s="24">
        <v>20</v>
      </c>
      <c r="B22" s="5" t="s">
        <v>57</v>
      </c>
      <c r="C22" s="16">
        <v>0</v>
      </c>
      <c r="D22" s="16">
        <v>0</v>
      </c>
      <c r="E22" s="17">
        <v>0</v>
      </c>
      <c r="F22" s="26"/>
    </row>
    <row r="23" spans="1:6">
      <c r="A23" s="24">
        <v>21</v>
      </c>
      <c r="B23" s="5" t="s">
        <v>101</v>
      </c>
      <c r="C23" s="16">
        <v>26162820</v>
      </c>
      <c r="D23" s="16">
        <v>26162820</v>
      </c>
      <c r="E23" s="17">
        <v>31849877</v>
      </c>
      <c r="F23" s="26"/>
    </row>
    <row r="24" spans="1:6" ht="38.25">
      <c r="A24" s="24">
        <v>22</v>
      </c>
      <c r="B24" s="5" t="s">
        <v>58</v>
      </c>
      <c r="C24" s="16">
        <v>0</v>
      </c>
      <c r="D24" s="16">
        <v>0</v>
      </c>
      <c r="E24" s="17">
        <v>0</v>
      </c>
      <c r="F24" s="26"/>
    </row>
    <row r="25" spans="1:6">
      <c r="A25" s="24">
        <v>23</v>
      </c>
      <c r="B25" s="5" t="s">
        <v>102</v>
      </c>
      <c r="C25" s="16">
        <v>5908354</v>
      </c>
      <c r="D25" s="16">
        <v>5908354</v>
      </c>
      <c r="E25" s="17">
        <v>6677459</v>
      </c>
      <c r="F25" s="26"/>
    </row>
    <row r="26" spans="1:6" ht="25.5">
      <c r="A26" s="24">
        <v>24</v>
      </c>
      <c r="B26" s="5" t="s">
        <v>59</v>
      </c>
      <c r="C26" s="16">
        <v>0</v>
      </c>
      <c r="D26" s="16">
        <v>0</v>
      </c>
      <c r="E26" s="17">
        <v>0</v>
      </c>
      <c r="F26" s="26"/>
    </row>
    <row r="27" spans="1:6">
      <c r="A27" s="24">
        <v>25</v>
      </c>
      <c r="B27" s="5" t="s">
        <v>103</v>
      </c>
      <c r="C27" s="16">
        <v>32071174</v>
      </c>
      <c r="D27" s="16">
        <v>32071174</v>
      </c>
      <c r="E27" s="17">
        <v>38527336</v>
      </c>
      <c r="F27" s="26"/>
    </row>
    <row r="28" spans="1:6">
      <c r="A28" s="24">
        <v>26</v>
      </c>
      <c r="B28" s="5" t="s">
        <v>104</v>
      </c>
      <c r="C28" s="16">
        <v>67071</v>
      </c>
      <c r="D28" s="16">
        <v>142934</v>
      </c>
      <c r="E28" s="17">
        <v>228573</v>
      </c>
      <c r="F28" s="26"/>
    </row>
    <row r="29" spans="1:6">
      <c r="A29" s="24">
        <v>27</v>
      </c>
      <c r="B29" s="5" t="s">
        <v>60</v>
      </c>
      <c r="C29" s="16">
        <v>0</v>
      </c>
      <c r="D29" s="16">
        <v>0</v>
      </c>
      <c r="E29" s="17">
        <v>0</v>
      </c>
      <c r="F29" s="26"/>
    </row>
    <row r="30" spans="1:6" s="31" customFormat="1">
      <c r="A30" s="28">
        <v>28</v>
      </c>
      <c r="B30" s="22" t="s">
        <v>105</v>
      </c>
      <c r="C30" s="29">
        <v>37837514</v>
      </c>
      <c r="D30" s="29">
        <v>37913377</v>
      </c>
      <c r="E30" s="29">
        <v>44666315</v>
      </c>
      <c r="F30" s="30"/>
    </row>
    <row r="31" spans="1:6">
      <c r="A31" s="24">
        <v>29</v>
      </c>
      <c r="B31" s="5" t="s">
        <v>106</v>
      </c>
      <c r="C31" s="16">
        <v>2813000</v>
      </c>
      <c r="D31" s="16">
        <v>1645250</v>
      </c>
      <c r="E31" s="17">
        <v>1645250</v>
      </c>
      <c r="F31" s="26"/>
    </row>
    <row r="32" spans="1:6">
      <c r="A32" s="24">
        <v>30</v>
      </c>
      <c r="B32" s="5" t="s">
        <v>107</v>
      </c>
      <c r="C32" s="16">
        <v>0</v>
      </c>
      <c r="D32" s="16">
        <v>12000</v>
      </c>
      <c r="E32" s="17">
        <v>12000</v>
      </c>
      <c r="F32" s="26"/>
    </row>
    <row r="33" spans="1:6">
      <c r="A33" s="24">
        <v>31</v>
      </c>
      <c r="B33" s="5" t="s">
        <v>108</v>
      </c>
      <c r="C33" s="16">
        <v>0</v>
      </c>
      <c r="D33" s="16">
        <v>214000</v>
      </c>
      <c r="E33" s="17">
        <v>258875</v>
      </c>
      <c r="F33" s="26"/>
    </row>
    <row r="34" spans="1:6">
      <c r="A34" s="24">
        <v>32</v>
      </c>
      <c r="B34" s="5" t="s">
        <v>62</v>
      </c>
      <c r="C34" s="16">
        <v>0</v>
      </c>
      <c r="D34" s="16">
        <v>527244</v>
      </c>
      <c r="E34" s="17">
        <v>633543</v>
      </c>
      <c r="F34" s="26"/>
    </row>
    <row r="35" spans="1:6" ht="25.5">
      <c r="A35" s="24">
        <v>33</v>
      </c>
      <c r="B35" s="5" t="s">
        <v>109</v>
      </c>
      <c r="C35" s="16">
        <v>320000</v>
      </c>
      <c r="D35" s="16">
        <v>320000</v>
      </c>
      <c r="E35" s="17">
        <v>320000</v>
      </c>
      <c r="F35" s="26"/>
    </row>
    <row r="36" spans="1:6" ht="25.5">
      <c r="A36" s="24">
        <v>34</v>
      </c>
      <c r="B36" s="5" t="s">
        <v>110</v>
      </c>
      <c r="C36" s="16">
        <v>320000</v>
      </c>
      <c r="D36" s="16">
        <v>320000</v>
      </c>
      <c r="E36" s="17">
        <v>320000</v>
      </c>
      <c r="F36" s="26"/>
    </row>
    <row r="37" spans="1:6">
      <c r="A37" s="24">
        <v>35</v>
      </c>
      <c r="B37" s="5" t="s">
        <v>111</v>
      </c>
      <c r="C37" s="16">
        <v>0</v>
      </c>
      <c r="D37" s="16">
        <v>936038</v>
      </c>
      <c r="E37" s="17">
        <v>1599194</v>
      </c>
      <c r="F37" s="26"/>
    </row>
    <row r="38" spans="1:6" s="31" customFormat="1">
      <c r="A38" s="28">
        <v>36</v>
      </c>
      <c r="B38" s="22" t="s">
        <v>112</v>
      </c>
      <c r="C38" s="29">
        <v>3133000</v>
      </c>
      <c r="D38" s="29">
        <v>3654532</v>
      </c>
      <c r="E38" s="29">
        <v>4468862</v>
      </c>
      <c r="F38" s="30"/>
    </row>
    <row r="39" spans="1:6">
      <c r="A39" s="24">
        <v>37</v>
      </c>
      <c r="B39" s="5" t="s">
        <v>113</v>
      </c>
      <c r="C39" s="16">
        <v>0</v>
      </c>
      <c r="D39" s="16">
        <v>2346457</v>
      </c>
      <c r="E39" s="17">
        <v>2346457</v>
      </c>
      <c r="F39" s="26"/>
    </row>
    <row r="40" spans="1:6" s="31" customFormat="1">
      <c r="A40" s="28">
        <v>38</v>
      </c>
      <c r="B40" s="22" t="s">
        <v>114</v>
      </c>
      <c r="C40" s="29">
        <v>0</v>
      </c>
      <c r="D40" s="29">
        <v>2346457</v>
      </c>
      <c r="E40" s="29">
        <v>2346457</v>
      </c>
      <c r="F40" s="30"/>
    </row>
    <row r="41" spans="1:6" s="31" customFormat="1">
      <c r="A41" s="28">
        <v>39</v>
      </c>
      <c r="B41" s="22" t="s">
        <v>115</v>
      </c>
      <c r="C41" s="29">
        <v>325513760</v>
      </c>
      <c r="D41" s="29">
        <v>346008713</v>
      </c>
      <c r="E41" s="29">
        <v>355752907</v>
      </c>
      <c r="F41" s="30"/>
    </row>
    <row r="42" spans="1:6">
      <c r="A42" s="18"/>
      <c r="B42" s="13"/>
      <c r="C42" s="13"/>
      <c r="D42" s="13"/>
    </row>
  </sheetData>
  <mergeCells count="1">
    <mergeCell ref="A1:D1"/>
  </mergeCells>
  <pageMargins left="0.23622047244094491" right="0.23622047244094491" top="0.74803149606299213" bottom="0" header="0.31496062992125984" footer="0"/>
  <pageSetup orientation="portrait" horizontalDpi="300" verticalDpi="300" r:id="rId1"/>
  <headerFooter alignWithMargins="0">
    <oddHeader>&amp;R2.a melléklet a 3/2019.(V.29.)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F13"/>
  <sheetViews>
    <sheetView view="pageLayout" workbookViewId="0">
      <selection activeCell="B16" sqref="B16"/>
    </sheetView>
  </sheetViews>
  <sheetFormatPr defaultColWidth="8.85546875" defaultRowHeight="12.75"/>
  <cols>
    <col min="1" max="1" width="8.28515625" customWidth="1"/>
    <col min="2" max="2" width="41" customWidth="1"/>
    <col min="3" max="5" width="12.7109375" customWidth="1"/>
  </cols>
  <sheetData>
    <row r="1" spans="1:6" s="47" customFormat="1">
      <c r="A1" s="145" t="s">
        <v>139</v>
      </c>
      <c r="B1" s="146"/>
      <c r="C1" s="146"/>
      <c r="D1" s="146"/>
      <c r="E1" s="147"/>
    </row>
    <row r="2" spans="1:6" s="1" customFormat="1" ht="45">
      <c r="A2" s="25"/>
      <c r="B2" s="25" t="s">
        <v>0</v>
      </c>
      <c r="C2" s="25" t="s">
        <v>1</v>
      </c>
      <c r="D2" s="23" t="s">
        <v>93</v>
      </c>
      <c r="E2" s="23" t="s">
        <v>94</v>
      </c>
    </row>
    <row r="3" spans="1:6" ht="25.5">
      <c r="A3" s="43">
        <v>1</v>
      </c>
      <c r="B3" s="21" t="s">
        <v>96</v>
      </c>
      <c r="C3" s="45">
        <v>0</v>
      </c>
      <c r="D3" s="45">
        <v>2156975</v>
      </c>
      <c r="E3" s="45">
        <v>2156975</v>
      </c>
      <c r="F3" s="26"/>
    </row>
    <row r="4" spans="1:6" ht="25.5">
      <c r="A4" s="43">
        <v>2</v>
      </c>
      <c r="B4" s="21" t="s">
        <v>137</v>
      </c>
      <c r="C4" s="45">
        <v>0</v>
      </c>
      <c r="D4" s="45">
        <v>0</v>
      </c>
      <c r="E4" s="45">
        <v>0</v>
      </c>
      <c r="F4" s="26"/>
    </row>
    <row r="5" spans="1:6" s="31" customFormat="1" ht="25.5">
      <c r="A5" s="39">
        <v>3</v>
      </c>
      <c r="B5" s="22" t="s">
        <v>97</v>
      </c>
      <c r="C5" s="40">
        <v>0</v>
      </c>
      <c r="D5" s="40">
        <v>2156975</v>
      </c>
      <c r="E5" s="40">
        <v>2156975</v>
      </c>
      <c r="F5" s="26"/>
    </row>
    <row r="6" spans="1:6">
      <c r="A6" s="43">
        <v>4</v>
      </c>
      <c r="B6" s="21" t="s">
        <v>104</v>
      </c>
      <c r="C6" s="45">
        <v>0</v>
      </c>
      <c r="D6" s="45">
        <v>17001</v>
      </c>
      <c r="E6" s="45">
        <v>23000</v>
      </c>
      <c r="F6" s="26"/>
    </row>
    <row r="7" spans="1:6">
      <c r="A7" s="43">
        <v>5</v>
      </c>
      <c r="B7" s="21" t="s">
        <v>138</v>
      </c>
      <c r="C7" s="45">
        <v>0</v>
      </c>
      <c r="D7" s="45">
        <v>0</v>
      </c>
      <c r="E7" s="45">
        <v>0</v>
      </c>
      <c r="F7" s="26"/>
    </row>
    <row r="8" spans="1:6" s="31" customFormat="1">
      <c r="A8" s="39">
        <v>6</v>
      </c>
      <c r="B8" s="22" t="s">
        <v>105</v>
      </c>
      <c r="C8" s="40">
        <v>0</v>
      </c>
      <c r="D8" s="40">
        <v>17001</v>
      </c>
      <c r="E8" s="40">
        <v>23000</v>
      </c>
      <c r="F8" s="26"/>
    </row>
    <row r="9" spans="1:6" ht="25.5">
      <c r="A9" s="43">
        <v>7</v>
      </c>
      <c r="B9" s="21" t="s">
        <v>145</v>
      </c>
      <c r="C9" s="45">
        <v>0</v>
      </c>
      <c r="D9" s="45">
        <v>7294</v>
      </c>
      <c r="E9" s="45">
        <v>7332</v>
      </c>
      <c r="F9" s="26"/>
    </row>
    <row r="10" spans="1:6" ht="25.5">
      <c r="A10" s="43">
        <v>8</v>
      </c>
      <c r="B10" s="21" t="s">
        <v>110</v>
      </c>
      <c r="C10" s="45">
        <v>0</v>
      </c>
      <c r="D10" s="45">
        <v>7294</v>
      </c>
      <c r="E10" s="45">
        <v>7332</v>
      </c>
      <c r="F10" s="26"/>
    </row>
    <row r="11" spans="1:6">
      <c r="A11" s="43">
        <v>9</v>
      </c>
      <c r="B11" s="21" t="s">
        <v>146</v>
      </c>
      <c r="C11" s="45">
        <v>0</v>
      </c>
      <c r="D11" s="45">
        <v>12586</v>
      </c>
      <c r="E11" s="45">
        <v>14724</v>
      </c>
      <c r="F11" s="26"/>
    </row>
    <row r="12" spans="1:6" s="31" customFormat="1">
      <c r="A12" s="39">
        <v>10</v>
      </c>
      <c r="B12" s="22" t="s">
        <v>127</v>
      </c>
      <c r="C12" s="40">
        <v>0</v>
      </c>
      <c r="D12" s="40">
        <v>19880</v>
      </c>
      <c r="E12" s="40">
        <v>22056</v>
      </c>
      <c r="F12" s="26"/>
    </row>
    <row r="13" spans="1:6" s="31" customFormat="1">
      <c r="A13" s="39">
        <v>11</v>
      </c>
      <c r="B13" s="22" t="s">
        <v>115</v>
      </c>
      <c r="C13" s="40">
        <v>0</v>
      </c>
      <c r="D13" s="40">
        <v>2193856</v>
      </c>
      <c r="E13" s="40">
        <v>2202031</v>
      </c>
      <c r="F13" s="26"/>
    </row>
  </sheetData>
  <mergeCells count="1">
    <mergeCell ref="A1:E1"/>
  </mergeCells>
  <pageMargins left="0.25" right="0.25" top="0.75" bottom="0.75" header="0.3" footer="0.3"/>
  <pageSetup orientation="portrait" horizontalDpi="300" verticalDpi="300" r:id="rId1"/>
  <headerFooter alignWithMargins="0">
    <oddHeader>&amp;R2.b melléklet  a 3/2019.(V.29.)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12"/>
  <sheetViews>
    <sheetView view="pageLayout" workbookViewId="0">
      <selection activeCell="D18" sqref="D18"/>
    </sheetView>
  </sheetViews>
  <sheetFormatPr defaultColWidth="8.85546875" defaultRowHeight="12.75"/>
  <cols>
    <col min="1" max="1" width="8.28515625" customWidth="1"/>
    <col min="2" max="2" width="41" customWidth="1"/>
    <col min="3" max="5" width="12.7109375" customWidth="1"/>
    <col min="6" max="6" width="10.5703125" bestFit="1" customWidth="1"/>
  </cols>
  <sheetData>
    <row r="1" spans="1:6" s="1" customFormat="1" ht="13.15" customHeight="1">
      <c r="A1" s="148" t="s">
        <v>128</v>
      </c>
      <c r="B1" s="149"/>
      <c r="C1" s="149"/>
      <c r="D1" s="149"/>
      <c r="E1" s="147"/>
    </row>
    <row r="2" spans="1:6" s="1" customFormat="1" ht="45">
      <c r="A2" s="2"/>
      <c r="B2" s="2" t="s">
        <v>0</v>
      </c>
      <c r="C2" s="2" t="s">
        <v>1</v>
      </c>
      <c r="D2" s="2" t="s">
        <v>93</v>
      </c>
      <c r="E2" s="2" t="s">
        <v>94</v>
      </c>
    </row>
    <row r="3" spans="1:6" s="1" customFormat="1" ht="14.25">
      <c r="A3" s="43" t="s">
        <v>38</v>
      </c>
      <c r="B3" s="21" t="s">
        <v>61</v>
      </c>
      <c r="C3" s="44">
        <v>0</v>
      </c>
      <c r="D3" s="44">
        <v>0</v>
      </c>
      <c r="E3" s="45">
        <v>374814</v>
      </c>
      <c r="F3" s="49"/>
    </row>
    <row r="4" spans="1:6" ht="14.25">
      <c r="A4" s="35">
        <v>1</v>
      </c>
      <c r="B4" s="21" t="s">
        <v>108</v>
      </c>
      <c r="C4" s="7">
        <v>7616571</v>
      </c>
      <c r="D4" s="45">
        <v>0</v>
      </c>
      <c r="E4" s="7">
        <v>0</v>
      </c>
      <c r="F4" s="49"/>
    </row>
    <row r="5" spans="1:6" ht="14.25">
      <c r="A5" s="35">
        <v>2</v>
      </c>
      <c r="B5" s="5" t="s">
        <v>119</v>
      </c>
      <c r="C5" s="7">
        <v>0</v>
      </c>
      <c r="D5" s="7">
        <v>7616571</v>
      </c>
      <c r="E5" s="7">
        <v>7616571</v>
      </c>
      <c r="F5" s="49"/>
    </row>
    <row r="6" spans="1:6" ht="14.25">
      <c r="A6" s="35">
        <v>3</v>
      </c>
      <c r="B6" s="5" t="s">
        <v>62</v>
      </c>
      <c r="C6" s="7">
        <v>0</v>
      </c>
      <c r="D6" s="7">
        <v>0</v>
      </c>
      <c r="E6" s="7">
        <v>1781562</v>
      </c>
      <c r="F6" s="49"/>
    </row>
    <row r="7" spans="1:6" ht="14.25">
      <c r="A7" s="35">
        <v>4</v>
      </c>
      <c r="B7" s="5" t="s">
        <v>120</v>
      </c>
      <c r="C7" s="7">
        <v>2784421</v>
      </c>
      <c r="D7" s="7">
        <v>2784421</v>
      </c>
      <c r="E7" s="7">
        <v>623944</v>
      </c>
      <c r="F7" s="49"/>
    </row>
    <row r="8" spans="1:6" ht="25.5">
      <c r="A8" s="35">
        <v>5</v>
      </c>
      <c r="B8" s="5" t="s">
        <v>63</v>
      </c>
      <c r="C8" s="7">
        <v>0</v>
      </c>
      <c r="D8" s="7">
        <v>0</v>
      </c>
      <c r="E8" s="7">
        <v>4101</v>
      </c>
      <c r="F8" s="49"/>
    </row>
    <row r="9" spans="1:6" ht="25.5">
      <c r="A9" s="35">
        <v>6</v>
      </c>
      <c r="B9" s="21" t="s">
        <v>110</v>
      </c>
      <c r="C9" s="7">
        <v>0</v>
      </c>
      <c r="D9" s="7">
        <v>0</v>
      </c>
      <c r="E9" s="7">
        <v>4101</v>
      </c>
      <c r="F9" s="49"/>
    </row>
    <row r="10" spans="1:6" s="31" customFormat="1" ht="14.25">
      <c r="A10" s="39">
        <v>7</v>
      </c>
      <c r="B10" s="22" t="s">
        <v>127</v>
      </c>
      <c r="C10" s="40">
        <v>10400992</v>
      </c>
      <c r="D10" s="40">
        <v>10400992</v>
      </c>
      <c r="E10" s="40">
        <v>10400992</v>
      </c>
      <c r="F10" s="49"/>
    </row>
    <row r="11" spans="1:6" s="31" customFormat="1" ht="14.25">
      <c r="A11" s="39">
        <v>8</v>
      </c>
      <c r="B11" s="22" t="s">
        <v>115</v>
      </c>
      <c r="C11" s="42">
        <v>10400992</v>
      </c>
      <c r="D11" s="40">
        <v>10400992</v>
      </c>
      <c r="E11" s="40">
        <v>10400992</v>
      </c>
      <c r="F11" s="49"/>
    </row>
    <row r="12" spans="1:6">
      <c r="E12" s="13"/>
    </row>
  </sheetData>
  <mergeCells count="1">
    <mergeCell ref="A1:E1"/>
  </mergeCells>
  <pageMargins left="0.25" right="0.25" top="0.75" bottom="0.75" header="0.3" footer="0.3"/>
  <pageSetup orientation="portrait" horizontalDpi="300" verticalDpi="300" r:id="rId1"/>
  <headerFooter alignWithMargins="0">
    <oddHeader>&amp;R2.c melléklet a 3/2019.(V.29.)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6"/>
  <sheetViews>
    <sheetView view="pageLayout" workbookViewId="0">
      <selection activeCell="C12" sqref="C12"/>
    </sheetView>
  </sheetViews>
  <sheetFormatPr defaultColWidth="8.85546875" defaultRowHeight="12.75"/>
  <cols>
    <col min="1" max="1" width="8.28515625" customWidth="1"/>
    <col min="2" max="2" width="41" customWidth="1"/>
    <col min="3" max="5" width="12.7109375" customWidth="1"/>
  </cols>
  <sheetData>
    <row r="1" spans="1:6" s="1" customFormat="1">
      <c r="A1" s="143" t="s">
        <v>124</v>
      </c>
      <c r="B1" s="144"/>
      <c r="C1" s="144"/>
      <c r="D1" s="144"/>
      <c r="E1" s="3"/>
    </row>
    <row r="2" spans="1:6" s="1" customFormat="1" ht="45">
      <c r="A2" s="2"/>
      <c r="B2" s="2" t="s">
        <v>0</v>
      </c>
      <c r="C2" s="2" t="s">
        <v>1</v>
      </c>
      <c r="D2" s="23" t="s">
        <v>93</v>
      </c>
      <c r="E2" s="23" t="s">
        <v>94</v>
      </c>
    </row>
    <row r="3" spans="1:6" ht="25.5">
      <c r="A3" s="4">
        <v>1</v>
      </c>
      <c r="B3" s="5" t="s">
        <v>64</v>
      </c>
      <c r="C3" s="6"/>
      <c r="D3" s="6">
        <v>5728161</v>
      </c>
      <c r="E3" s="7">
        <v>5728161</v>
      </c>
      <c r="F3" s="26"/>
    </row>
    <row r="4" spans="1:6" ht="25.5">
      <c r="A4" s="4">
        <v>2</v>
      </c>
      <c r="B4" s="5" t="s">
        <v>65</v>
      </c>
      <c r="C4" s="6">
        <v>58990400</v>
      </c>
      <c r="D4" s="6">
        <v>60647600</v>
      </c>
      <c r="E4" s="7">
        <v>61145778</v>
      </c>
      <c r="F4" s="26"/>
    </row>
    <row r="5" spans="1:6" ht="25.5">
      <c r="A5" s="4">
        <v>3</v>
      </c>
      <c r="B5" s="5" t="s">
        <v>66</v>
      </c>
      <c r="C5" s="6">
        <v>64718561</v>
      </c>
      <c r="D5" s="6">
        <v>66375761</v>
      </c>
      <c r="E5" s="7">
        <v>66873939</v>
      </c>
      <c r="F5" s="26"/>
    </row>
    <row r="6" spans="1:6" ht="25.5">
      <c r="A6" s="8">
        <v>4</v>
      </c>
      <c r="B6" s="9" t="s">
        <v>67</v>
      </c>
      <c r="C6" s="10">
        <v>64718561</v>
      </c>
      <c r="D6" s="10">
        <v>66375761</v>
      </c>
      <c r="E6" s="11">
        <v>66873939</v>
      </c>
      <c r="F6" s="26"/>
    </row>
  </sheetData>
  <mergeCells count="1">
    <mergeCell ref="A1:D1"/>
  </mergeCells>
  <pageMargins left="0.25" right="0.25" top="0.75" bottom="0.75" header="0.3" footer="0.3"/>
  <pageSetup orientation="portrait" horizontalDpi="300" verticalDpi="300" r:id="rId1"/>
  <headerFooter alignWithMargins="0">
    <oddHeader>&amp;R3. melléklet a 3/2019.(V.29.)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4</vt:i4>
      </vt:variant>
    </vt:vector>
  </HeadingPairs>
  <TitlesOfParts>
    <vt:vector size="17" baseType="lpstr">
      <vt:lpstr>1</vt:lpstr>
      <vt:lpstr>1.a</vt:lpstr>
      <vt:lpstr>1.b</vt:lpstr>
      <vt:lpstr>1.c</vt:lpstr>
      <vt:lpstr>2</vt:lpstr>
      <vt:lpstr>2a</vt:lpstr>
      <vt:lpstr>2.b</vt:lpstr>
      <vt:lpstr>2.c</vt:lpstr>
      <vt:lpstr>3</vt:lpstr>
      <vt:lpstr>4</vt:lpstr>
      <vt:lpstr>4.a</vt:lpstr>
      <vt:lpstr>4.b</vt:lpstr>
      <vt:lpstr>6 melléklet</vt:lpstr>
      <vt:lpstr>'1.a'!Nyomtatási_terület</vt:lpstr>
      <vt:lpstr>'1.b'!Nyomtatási_terület</vt:lpstr>
      <vt:lpstr>'1.c'!Nyomtatási_terület</vt:lpstr>
      <vt:lpstr>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Gabi</cp:lastModifiedBy>
  <cp:lastPrinted>2019-05-29T14:51:49Z</cp:lastPrinted>
  <dcterms:created xsi:type="dcterms:W3CDTF">2010-05-29T08:47:41Z</dcterms:created>
  <dcterms:modified xsi:type="dcterms:W3CDTF">2019-06-04T11:39:50Z</dcterms:modified>
</cp:coreProperties>
</file>