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C29" i="1" l="1"/>
  <c r="D8" i="1"/>
  <c r="E8" i="1" s="1"/>
  <c r="C32" i="1" l="1"/>
  <c r="D32" i="1" s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E24" i="1"/>
  <c r="D24" i="1"/>
  <c r="D23" i="1"/>
  <c r="E23" i="1" s="1"/>
  <c r="C22" i="1"/>
  <c r="C34" i="1" s="1"/>
  <c r="D34" i="1" s="1"/>
  <c r="E34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C12" i="1"/>
  <c r="C33" i="1" s="1"/>
  <c r="D33" i="1" s="1"/>
  <c r="E33" i="1" s="1"/>
  <c r="D11" i="1"/>
  <c r="E11" i="1" s="1"/>
  <c r="D10" i="1"/>
  <c r="E10" i="1" s="1"/>
  <c r="D9" i="1"/>
  <c r="E9" i="1" s="1"/>
  <c r="D7" i="1"/>
  <c r="E7" i="1" s="1"/>
  <c r="D12" i="1" l="1"/>
  <c r="E12" i="1" s="1"/>
  <c r="D22" i="1"/>
  <c r="E22" i="1" s="1"/>
</calcChain>
</file>

<file path=xl/sharedStrings.xml><?xml version="1.0" encoding="utf-8"?>
<sst xmlns="http://schemas.openxmlformats.org/spreadsheetml/2006/main" count="36" uniqueCount="36">
  <si>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</si>
  <si>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</si>
  <si>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</si>
  <si>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</si>
  <si>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</si>
  <si>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</si>
  <si>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</si>
  <si>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</si>
  <si>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</si>
  <si>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</si>
  <si>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</si>
  <si>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</si>
  <si>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</si>
  <si>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</si>
  <si>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</si>
  <si>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</si>
  <si>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</si>
  <si>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</si>
  <si>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</si>
  <si>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</si>
  <si>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</si>
  <si>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</si>
  <si>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</si>
  <si>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</si>
  <si>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</si>
  <si>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</si>
  <si>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</si>
  <si>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</si>
  <si>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</si>
  <si>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</si>
  <si>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11.melléklet</t>
  </si>
  <si>
    <t>A 2015. évet követő három év tervezett bevételi és kiadási előirányzata</t>
  </si>
  <si>
    <t>Önk.működési támogatásai</t>
  </si>
  <si>
    <t>Egyéb működési c.tám.bev.áh.-on belülről</t>
  </si>
  <si>
    <t>Közhatalmi bevételek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</si>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</sst>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10" sqref="B10"/>
    </sheetView>
  </sheetViews>
  <sheetFormatPr defaultRowHeight="15" x14ac:dyDescent="0.25"/>
  <cols>
    <col min="1" max="1" width="3.42578125" customWidth="1"/>
    <col min="2" max="2" width="47.5703125" style="13" customWidth="1"/>
    <col min="3" max="5" width="10.7109375" style="4" customWidth="1"/>
  </cols>
  <sheetData>
    <row r="1" spans="2:5" ht="15.75" x14ac:dyDescent="0.25">
      <c r="B1" s="16" t="s">
        <v>30</v>
      </c>
      <c r="C1" s="16"/>
      <c r="D1" s="16"/>
      <c r="E1" s="16"/>
    </row>
    <row r="2" spans="2:5" ht="15.75" x14ac:dyDescent="0.25">
      <c r="B2" s="16" t="s">
        <v>35</v>
      </c>
      <c r="C2" s="16"/>
      <c r="D2" s="16"/>
      <c r="E2" s="16"/>
    </row>
    <row r="3" spans="2:5" ht="15.75" x14ac:dyDescent="0.25">
      <c r="B3" s="17" t="s">
        <v>31</v>
      </c>
      <c r="C3" s="17"/>
      <c r="D3" s="17"/>
      <c r="E3" s="17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1</v>
      </c>
      <c r="D5" s="6" t="s">
        <v>2</v>
      </c>
      <c r="E5" s="7" t="s">
        <v>3</v>
      </c>
    </row>
    <row r="6" spans="2:5" ht="18.95" customHeight="1" x14ac:dyDescent="0.25">
      <c r="B6" s="1" t="s">
        <v>4</v>
      </c>
      <c r="C6" s="3"/>
      <c r="D6" s="3"/>
      <c r="E6" s="3"/>
    </row>
    <row r="7" spans="2:5" ht="18.95" customHeight="1" x14ac:dyDescent="0.25">
      <c r="B7" s="11" t="s">
        <v>32</v>
      </c>
      <c r="C7" s="3">
        <v>16892</v>
      </c>
      <c r="D7" s="3">
        <f>C7*1.02</f>
        <v>17229.84</v>
      </c>
      <c r="E7" s="3">
        <f>D7*1.04</f>
        <v>17919.033600000002</v>
      </c>
    </row>
    <row r="8" spans="2:5" ht="18.95" customHeight="1" x14ac:dyDescent="0.25">
      <c r="B8" s="11" t="s">
        <v>33</v>
      </c>
      <c r="C8" s="3">
        <v>7895</v>
      </c>
      <c r="D8" s="3">
        <f>C8*1.02</f>
        <v>8052.9000000000005</v>
      </c>
      <c r="E8" s="3">
        <f>D8*1.04</f>
        <v>8375.0160000000014</v>
      </c>
    </row>
    <row r="9" spans="2:5" ht="18.95" customHeight="1" x14ac:dyDescent="0.25">
      <c r="B9" s="12" t="s">
        <v>34</v>
      </c>
      <c r="C9" s="3">
        <v>3700</v>
      </c>
      <c r="D9" s="3">
        <f t="shared" ref="D9:D34" si="0">C9*1.02</f>
        <v>3774</v>
      </c>
      <c r="E9" s="3">
        <f t="shared" ref="E9:E34" si="1">D9*1.04</f>
        <v>3924.96</v>
      </c>
    </row>
    <row r="10" spans="2:5" ht="18.95" customHeight="1" x14ac:dyDescent="0.25">
      <c r="B10" s="12" t="s">
        <v>5</v>
      </c>
      <c r="C10" s="3">
        <v>735</v>
      </c>
      <c r="D10" s="3">
        <f t="shared" si="0"/>
        <v>749.7</v>
      </c>
      <c r="E10" s="3">
        <f t="shared" si="1"/>
        <v>779.6880000000001</v>
      </c>
    </row>
    <row r="11" spans="2:5" ht="18.95" customHeight="1" x14ac:dyDescent="0.25">
      <c r="B11" s="12" t="s">
        <v>6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" t="s">
        <v>7</v>
      </c>
      <c r="C12" s="2">
        <f>SUM(C7:C11)</f>
        <v>29222</v>
      </c>
      <c r="D12" s="2">
        <f t="shared" si="0"/>
        <v>29806.440000000002</v>
      </c>
      <c r="E12" s="2">
        <f t="shared" si="1"/>
        <v>30998.697600000003</v>
      </c>
    </row>
    <row r="13" spans="2:5" ht="18.95" customHeight="1" x14ac:dyDescent="0.25">
      <c r="B13" s="12" t="s">
        <v>8</v>
      </c>
      <c r="C13" s="3">
        <v>9034</v>
      </c>
      <c r="D13" s="3">
        <f t="shared" si="0"/>
        <v>9214.68</v>
      </c>
      <c r="E13" s="3">
        <f t="shared" si="1"/>
        <v>9583.2672000000002</v>
      </c>
    </row>
    <row r="14" spans="2:5" ht="18.95" customHeight="1" x14ac:dyDescent="0.25">
      <c r="B14" s="12" t="s">
        <v>9</v>
      </c>
      <c r="C14" s="3">
        <v>2449</v>
      </c>
      <c r="D14" s="3">
        <f t="shared" si="0"/>
        <v>2497.98</v>
      </c>
      <c r="E14" s="3">
        <f t="shared" si="1"/>
        <v>2597.8992000000003</v>
      </c>
    </row>
    <row r="15" spans="2:5" ht="18.95" customHeight="1" x14ac:dyDescent="0.25">
      <c r="B15" s="12" t="s">
        <v>10</v>
      </c>
      <c r="C15" s="3">
        <v>9441</v>
      </c>
      <c r="D15" s="3">
        <f t="shared" si="0"/>
        <v>9629.82</v>
      </c>
      <c r="E15" s="3">
        <f t="shared" si="1"/>
        <v>10015.0128</v>
      </c>
    </row>
    <row r="16" spans="2:5" ht="18.95" customHeight="1" x14ac:dyDescent="0.25">
      <c r="B16" s="12" t="s">
        <v>11</v>
      </c>
      <c r="C16" s="3">
        <v>0</v>
      </c>
      <c r="D16" s="3">
        <f t="shared" si="0"/>
        <v>0</v>
      </c>
      <c r="E16" s="3">
        <f t="shared" si="1"/>
        <v>0</v>
      </c>
    </row>
    <row r="17" spans="2:5" ht="18.95" customHeight="1" x14ac:dyDescent="0.25">
      <c r="B17" s="12" t="s">
        <v>12</v>
      </c>
      <c r="C17" s="3">
        <v>2050</v>
      </c>
      <c r="D17" s="3">
        <f t="shared" si="0"/>
        <v>2091</v>
      </c>
      <c r="E17" s="3">
        <f t="shared" si="1"/>
        <v>2174.64</v>
      </c>
    </row>
    <row r="18" spans="2:5" ht="18.95" customHeight="1" x14ac:dyDescent="0.25">
      <c r="B18" s="12" t="s">
        <v>13</v>
      </c>
      <c r="C18" s="3">
        <v>6248</v>
      </c>
      <c r="D18" s="3">
        <f t="shared" si="0"/>
        <v>6372.96</v>
      </c>
      <c r="E18" s="3">
        <f t="shared" si="1"/>
        <v>6627.8784000000005</v>
      </c>
    </row>
    <row r="19" spans="2:5" ht="18.95" customHeight="1" x14ac:dyDescent="0.25">
      <c r="B19" s="12" t="s">
        <v>14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15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2" t="s">
        <v>16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17</v>
      </c>
      <c r="C22" s="2">
        <f>SUM(C13:C21)</f>
        <v>29222</v>
      </c>
      <c r="D22" s="2">
        <f t="shared" si="0"/>
        <v>29806.440000000002</v>
      </c>
      <c r="E22" s="2">
        <f t="shared" si="1"/>
        <v>30998.697600000003</v>
      </c>
    </row>
    <row r="23" spans="2:5" ht="18.95" customHeight="1" x14ac:dyDescent="0.25">
      <c r="B23" s="1" t="s">
        <v>18</v>
      </c>
      <c r="C23" s="3"/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2" t="s">
        <v>19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2" t="s">
        <v>20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21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2" t="s">
        <v>22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23</v>
      </c>
      <c r="C28" s="3">
        <v>3523</v>
      </c>
      <c r="D28" s="3">
        <f t="shared" si="0"/>
        <v>3593.46</v>
      </c>
      <c r="E28" s="3">
        <f t="shared" si="1"/>
        <v>3737.1984000000002</v>
      </c>
    </row>
    <row r="29" spans="2:5" ht="18.95" customHeight="1" x14ac:dyDescent="0.25">
      <c r="B29" s="1" t="s">
        <v>24</v>
      </c>
      <c r="C29" s="14">
        <f>SUM(C24:C28)</f>
        <v>3523</v>
      </c>
      <c r="D29" s="14">
        <f t="shared" si="0"/>
        <v>3593.46</v>
      </c>
      <c r="E29" s="14">
        <f t="shared" si="1"/>
        <v>3737.1984000000002</v>
      </c>
    </row>
    <row r="30" spans="2:5" ht="18.95" customHeight="1" x14ac:dyDescent="0.25">
      <c r="B30" s="12" t="s">
        <v>25</v>
      </c>
      <c r="C30" s="3">
        <v>377</v>
      </c>
      <c r="D30" s="3">
        <f t="shared" si="0"/>
        <v>384.54</v>
      </c>
      <c r="E30" s="3">
        <f t="shared" si="1"/>
        <v>399.92160000000001</v>
      </c>
    </row>
    <row r="31" spans="2:5" ht="18.95" customHeight="1" x14ac:dyDescent="0.25">
      <c r="B31" s="12" t="s">
        <v>26</v>
      </c>
      <c r="C31" s="3">
        <v>3146</v>
      </c>
      <c r="D31" s="3">
        <f t="shared" si="0"/>
        <v>3208.92</v>
      </c>
      <c r="E31" s="3">
        <f t="shared" si="1"/>
        <v>3337.2768000000001</v>
      </c>
    </row>
    <row r="32" spans="2:5" ht="18.95" customHeight="1" x14ac:dyDescent="0.25">
      <c r="B32" s="1" t="s">
        <v>27</v>
      </c>
      <c r="C32" s="2">
        <f>SUM(C30:C31)</f>
        <v>3523</v>
      </c>
      <c r="D32" s="2">
        <f t="shared" si="0"/>
        <v>3593.46</v>
      </c>
      <c r="E32" s="2">
        <f t="shared" si="1"/>
        <v>3737.1984000000002</v>
      </c>
    </row>
    <row r="33" spans="2:5" ht="33.75" customHeight="1" x14ac:dyDescent="0.25">
      <c r="B33" s="15" t="s">
        <v>28</v>
      </c>
      <c r="C33" s="7">
        <f>C12+C29</f>
        <v>32745</v>
      </c>
      <c r="D33" s="7">
        <f t="shared" si="0"/>
        <v>33399.9</v>
      </c>
      <c r="E33" s="7">
        <f t="shared" si="1"/>
        <v>34735.896000000001</v>
      </c>
    </row>
    <row r="34" spans="2:5" ht="35.25" customHeight="1" x14ac:dyDescent="0.25">
      <c r="B34" s="15" t="s">
        <v>29</v>
      </c>
      <c r="C34" s="7">
        <f>C22+C32</f>
        <v>32745</v>
      </c>
      <c r="D34" s="7">
        <f t="shared" si="0"/>
        <v>33399.9</v>
      </c>
      <c r="E34" s="7">
        <f t="shared" si="1"/>
        <v>34735.896000000001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2016-05-19T20:29:49Z</cp:lastPrinted>
  <dcterms:created xsi:type="dcterms:W3CDTF">2016-05-17T16:13:56Z</dcterms:created>
  <dcterms:modified xsi:type="dcterms:W3CDTF">2016-05-19T20:29:52Z</dcterms:modified>
</cp:coreProperties>
</file>