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0845" windowHeight="6135"/>
  </bookViews>
  <sheets>
    <sheet name="Munka1" sheetId="1" r:id="rId1"/>
  </sheets>
  <definedNames>
    <definedName name="_xlnm.Print_Titles" localSheetId="0">Munka1!$A:$B,Munka1!$1:$3</definedName>
  </definedNames>
  <calcPr calcId="145621"/>
</workbook>
</file>

<file path=xl/calcChain.xml><?xml version="1.0" encoding="utf-8"?>
<calcChain xmlns="http://schemas.openxmlformats.org/spreadsheetml/2006/main">
  <c r="C7" i="1" l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D14" i="1" l="1"/>
  <c r="C14" i="1"/>
  <c r="E14" i="1"/>
</calcChain>
</file>

<file path=xl/sharedStrings.xml><?xml version="1.0" encoding="utf-8"?>
<sst xmlns="http://schemas.openxmlformats.org/spreadsheetml/2006/main" count="44" uniqueCount="26">
  <si>
    <t>Munkaadót terhelő járulékok</t>
  </si>
  <si>
    <t>1.</t>
  </si>
  <si>
    <t>2.</t>
  </si>
  <si>
    <t>5.</t>
  </si>
  <si>
    <t>Felhalmozási kiadás</t>
  </si>
  <si>
    <t>Személyi jellegű kiadás</t>
  </si>
  <si>
    <t>Dologi kiadás</t>
  </si>
  <si>
    <t>Közgyűlés és bizottságainak kiadásai</t>
  </si>
  <si>
    <t>Önkorm-i képv.választásához kapcsolódó  tevékenység kiadásai</t>
  </si>
  <si>
    <t>Területfejl., területrendezési feladatok kiadásai</t>
  </si>
  <si>
    <t>3.</t>
  </si>
  <si>
    <t>4.</t>
  </si>
  <si>
    <t>6.</t>
  </si>
  <si>
    <t>Nemzetközi kapcsolatok kiadásai</t>
  </si>
  <si>
    <t>Hivatal igazgatási tevékenységének kiadásai</t>
  </si>
  <si>
    <t>7.</t>
  </si>
  <si>
    <t>Támogatás értékű  kiadás</t>
  </si>
  <si>
    <t>Önkorm.igazg.tevékenységének kiadásai</t>
  </si>
  <si>
    <t>2013. évi összes előirányzat</t>
  </si>
  <si>
    <t>Eredeti ei.</t>
  </si>
  <si>
    <t>Mód.jav.ei.</t>
  </si>
  <si>
    <t>Általános tartalék</t>
  </si>
  <si>
    <t>Költségvetési kiadás összesen:</t>
  </si>
  <si>
    <t>Módosí-tott ei.</t>
  </si>
  <si>
    <t>Hivatali szakfeladatok megnevezése</t>
  </si>
  <si>
    <t>Egyéb tevékenységek kiadásai (közfoglalk.,díjak, egyéb)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</si>
</sst>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i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Times New Roman"/>
      <family val="1"/>
    </font>
    <font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1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5"/>
  <sheetViews>
    <sheetView tabSelected="1" view="pageLayout" topLeftCell="K1" zoomScaleNormal="100" zoomScaleSheetLayoutView="100" workbookViewId="0">
      <selection activeCell="O1" sqref="O1:Q65536"/>
    </sheetView>
  </sheetViews>
  <sheetFormatPr defaultColWidth="9.140625" defaultRowHeight="15" x14ac:dyDescent="0.2"/>
  <cols>
    <col min="1" max="1" width="4.42578125" style="5" customWidth="1"/>
    <col min="2" max="2" width="35" style="6" customWidth="1"/>
    <col min="3" max="3" width="9" style="6" customWidth="1"/>
    <col min="4" max="5" width="9.42578125" style="6" customWidth="1"/>
    <col min="6" max="6" width="9.85546875" style="6" customWidth="1"/>
    <col min="7" max="8" width="9.140625" style="6"/>
    <col min="9" max="9" width="9.7109375" style="6" customWidth="1"/>
    <col min="10" max="11" width="9.140625" style="6"/>
    <col min="12" max="12" width="10" style="6" customWidth="1"/>
    <col min="13" max="14" width="9.7109375" style="6" customWidth="1"/>
    <col min="15" max="15" width="8.42578125" style="6" customWidth="1"/>
    <col min="16" max="16" width="8.7109375" style="6" customWidth="1"/>
    <col min="17" max="17" width="9.5703125" style="6" customWidth="1"/>
    <col min="18" max="18" width="8.85546875" style="6" customWidth="1"/>
    <col min="19" max="20" width="9" style="6" customWidth="1"/>
    <col min="21" max="21" width="8.42578125" style="6" customWidth="1"/>
    <col min="22" max="22" width="8.85546875" style="6" customWidth="1"/>
    <col min="23" max="79" width="11.7109375" style="6" customWidth="1"/>
    <col min="80" max="151" width="11.7109375" style="1" customWidth="1"/>
    <col min="152" max="16384" width="9.140625" style="1"/>
  </cols>
  <sheetData>
    <row r="1" spans="1:79" x14ac:dyDescent="0.2">
      <c r="B1" s="10"/>
    </row>
    <row r="2" spans="1:79" ht="22.5" customHeight="1" x14ac:dyDescent="0.2">
      <c r="A2" s="17"/>
      <c r="B2" s="20" t="s">
        <v>24</v>
      </c>
      <c r="C2" s="23" t="s">
        <v>18</v>
      </c>
      <c r="D2" s="24"/>
      <c r="E2" s="25"/>
      <c r="F2" s="23" t="s">
        <v>5</v>
      </c>
      <c r="G2" s="24"/>
      <c r="H2" s="25"/>
      <c r="I2" s="23" t="s">
        <v>0</v>
      </c>
      <c r="J2" s="24"/>
      <c r="K2" s="25"/>
      <c r="L2" s="23" t="s">
        <v>6</v>
      </c>
      <c r="M2" s="24"/>
      <c r="N2" s="25"/>
      <c r="O2" s="23" t="s">
        <v>16</v>
      </c>
      <c r="P2" s="24"/>
      <c r="Q2" s="25"/>
      <c r="R2" s="23" t="s">
        <v>4</v>
      </c>
      <c r="S2" s="24"/>
      <c r="T2" s="25"/>
      <c r="U2" s="32" t="s">
        <v>21</v>
      </c>
      <c r="V2" s="32"/>
      <c r="W2" s="32"/>
    </row>
    <row r="3" spans="1:79" s="2" customFormat="1" ht="12" hidden="1" customHeight="1" x14ac:dyDescent="0.2">
      <c r="A3" s="18"/>
      <c r="B3" s="21"/>
      <c r="C3" s="26"/>
      <c r="D3" s="27"/>
      <c r="E3" s="28"/>
      <c r="F3" s="26"/>
      <c r="G3" s="27"/>
      <c r="H3" s="28"/>
      <c r="I3" s="26"/>
      <c r="J3" s="27"/>
      <c r="K3" s="28"/>
      <c r="L3" s="26"/>
      <c r="M3" s="27"/>
      <c r="N3" s="28"/>
      <c r="O3" s="26"/>
      <c r="P3" s="27"/>
      <c r="Q3" s="28"/>
      <c r="R3" s="26"/>
      <c r="S3" s="27"/>
      <c r="T3" s="28"/>
      <c r="U3" s="32"/>
      <c r="V3" s="32"/>
      <c r="W3" s="32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79" s="2" customFormat="1" ht="6.2" hidden="1" customHeight="1" x14ac:dyDescent="0.2">
      <c r="A4" s="18"/>
      <c r="B4" s="21"/>
      <c r="C4" s="26"/>
      <c r="D4" s="27"/>
      <c r="E4" s="28"/>
      <c r="F4" s="26"/>
      <c r="G4" s="27"/>
      <c r="H4" s="28"/>
      <c r="I4" s="26"/>
      <c r="J4" s="27"/>
      <c r="K4" s="28"/>
      <c r="L4" s="26"/>
      <c r="M4" s="27"/>
      <c r="N4" s="28"/>
      <c r="O4" s="26"/>
      <c r="P4" s="27"/>
      <c r="Q4" s="28"/>
      <c r="R4" s="26"/>
      <c r="S4" s="27"/>
      <c r="T4" s="28"/>
      <c r="U4" s="32"/>
      <c r="V4" s="32"/>
      <c r="W4" s="32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79" s="2" customFormat="1" ht="24.2" customHeight="1" x14ac:dyDescent="0.2">
      <c r="A5" s="18"/>
      <c r="B5" s="21"/>
      <c r="C5" s="29"/>
      <c r="D5" s="30"/>
      <c r="E5" s="31"/>
      <c r="F5" s="29"/>
      <c r="G5" s="30"/>
      <c r="H5" s="31"/>
      <c r="I5" s="29"/>
      <c r="J5" s="30"/>
      <c r="K5" s="31"/>
      <c r="L5" s="29"/>
      <c r="M5" s="30"/>
      <c r="N5" s="31"/>
      <c r="O5" s="29"/>
      <c r="P5" s="30"/>
      <c r="Q5" s="31"/>
      <c r="R5" s="29"/>
      <c r="S5" s="30"/>
      <c r="T5" s="31"/>
      <c r="U5" s="32"/>
      <c r="V5" s="32"/>
      <c r="W5" s="32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79" s="2" customFormat="1" ht="43.5" customHeight="1" x14ac:dyDescent="0.2">
      <c r="A6" s="19"/>
      <c r="B6" s="22"/>
      <c r="C6" s="14" t="s">
        <v>19</v>
      </c>
      <c r="D6" s="14" t="s">
        <v>23</v>
      </c>
      <c r="E6" s="14" t="s">
        <v>20</v>
      </c>
      <c r="F6" s="14" t="s">
        <v>19</v>
      </c>
      <c r="G6" s="14" t="s">
        <v>23</v>
      </c>
      <c r="H6" s="14" t="s">
        <v>20</v>
      </c>
      <c r="I6" s="14" t="s">
        <v>19</v>
      </c>
      <c r="J6" s="14" t="s">
        <v>23</v>
      </c>
      <c r="K6" s="14" t="s">
        <v>20</v>
      </c>
      <c r="L6" s="14" t="s">
        <v>19</v>
      </c>
      <c r="M6" s="14" t="s">
        <v>23</v>
      </c>
      <c r="N6" s="14" t="s">
        <v>20</v>
      </c>
      <c r="O6" s="14" t="s">
        <v>19</v>
      </c>
      <c r="P6" s="14" t="s">
        <v>23</v>
      </c>
      <c r="Q6" s="14" t="s">
        <v>20</v>
      </c>
      <c r="R6" s="14" t="s">
        <v>19</v>
      </c>
      <c r="S6" s="14" t="s">
        <v>23</v>
      </c>
      <c r="T6" s="14" t="s">
        <v>20</v>
      </c>
      <c r="U6" s="15" t="s">
        <v>19</v>
      </c>
      <c r="V6" s="14" t="s">
        <v>23</v>
      </c>
      <c r="W6" s="14" t="s">
        <v>20</v>
      </c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s="2" customFormat="1" ht="38.25" customHeight="1" x14ac:dyDescent="0.2">
      <c r="A7" s="13" t="s">
        <v>1</v>
      </c>
      <c r="B7" s="10" t="s">
        <v>17</v>
      </c>
      <c r="C7" s="11">
        <f t="shared" ref="C7:E13" si="0">F7+I7+L7+O7+R7</f>
        <v>0</v>
      </c>
      <c r="D7" s="11">
        <f t="shared" si="0"/>
        <v>14339</v>
      </c>
      <c r="E7" s="11">
        <f t="shared" si="0"/>
        <v>14339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14339</v>
      </c>
      <c r="T7" s="11">
        <v>14339</v>
      </c>
      <c r="U7" s="11">
        <v>0</v>
      </c>
      <c r="V7" s="11">
        <v>0</v>
      </c>
      <c r="W7" s="11">
        <v>0</v>
      </c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</row>
    <row r="8" spans="1:79" ht="34.5" customHeight="1" x14ac:dyDescent="0.2">
      <c r="A8" s="13" t="s">
        <v>2</v>
      </c>
      <c r="B8" s="10" t="s">
        <v>7</v>
      </c>
      <c r="C8" s="11">
        <f t="shared" si="0"/>
        <v>81141</v>
      </c>
      <c r="D8" s="11">
        <f t="shared" si="0"/>
        <v>87127</v>
      </c>
      <c r="E8" s="11">
        <f t="shared" si="0"/>
        <v>87135</v>
      </c>
      <c r="F8" s="11">
        <v>57591</v>
      </c>
      <c r="G8" s="11">
        <v>61791</v>
      </c>
      <c r="H8" s="11">
        <v>61791</v>
      </c>
      <c r="I8" s="11">
        <v>15550</v>
      </c>
      <c r="J8" s="11">
        <v>17494</v>
      </c>
      <c r="K8" s="11">
        <v>17494</v>
      </c>
      <c r="L8" s="11">
        <v>3000</v>
      </c>
      <c r="M8" s="11">
        <v>2842</v>
      </c>
      <c r="N8" s="11">
        <v>2850</v>
      </c>
      <c r="O8" s="11">
        <v>5000</v>
      </c>
      <c r="P8" s="11">
        <v>5000</v>
      </c>
      <c r="Q8" s="11">
        <v>5000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</row>
    <row r="9" spans="1:79" s="4" customFormat="1" ht="37.700000000000003" customHeight="1" x14ac:dyDescent="0.2">
      <c r="A9" s="13" t="s">
        <v>10</v>
      </c>
      <c r="B9" s="10" t="s">
        <v>8</v>
      </c>
      <c r="C9" s="11">
        <f t="shared" si="0"/>
        <v>0</v>
      </c>
      <c r="D9" s="11">
        <f t="shared" si="0"/>
        <v>14</v>
      </c>
      <c r="E9" s="11">
        <f t="shared" si="0"/>
        <v>193</v>
      </c>
      <c r="F9" s="11">
        <v>0</v>
      </c>
      <c r="G9" s="11">
        <v>0</v>
      </c>
      <c r="H9" s="11">
        <v>60</v>
      </c>
      <c r="I9" s="11">
        <v>0</v>
      </c>
      <c r="J9" s="11">
        <v>0</v>
      </c>
      <c r="K9" s="11">
        <v>16</v>
      </c>
      <c r="L9" s="11">
        <v>0</v>
      </c>
      <c r="M9" s="11">
        <v>14</v>
      </c>
      <c r="N9" s="11">
        <v>117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</row>
    <row r="10" spans="1:79" ht="33.75" customHeight="1" x14ac:dyDescent="0.2">
      <c r="A10" s="13" t="s">
        <v>11</v>
      </c>
      <c r="B10" s="10" t="s">
        <v>14</v>
      </c>
      <c r="C10" s="11">
        <f t="shared" si="0"/>
        <v>229359</v>
      </c>
      <c r="D10" s="11">
        <f t="shared" si="0"/>
        <v>291527</v>
      </c>
      <c r="E10" s="11">
        <f t="shared" si="0"/>
        <v>268750</v>
      </c>
      <c r="F10" s="11">
        <v>144155</v>
      </c>
      <c r="G10" s="11">
        <v>154056</v>
      </c>
      <c r="H10" s="11">
        <v>121080</v>
      </c>
      <c r="I10" s="11">
        <v>38922</v>
      </c>
      <c r="J10" s="11">
        <v>47315</v>
      </c>
      <c r="K10" s="11">
        <v>36592</v>
      </c>
      <c r="L10" s="11">
        <v>42782</v>
      </c>
      <c r="M10" s="11">
        <v>78089</v>
      </c>
      <c r="N10" s="11">
        <v>99011</v>
      </c>
      <c r="O10" s="11">
        <v>0</v>
      </c>
      <c r="P10" s="11">
        <v>4752</v>
      </c>
      <c r="Q10" s="11">
        <v>4752</v>
      </c>
      <c r="R10" s="11">
        <v>3500</v>
      </c>
      <c r="S10" s="11">
        <v>7315</v>
      </c>
      <c r="T10" s="11">
        <v>7315</v>
      </c>
      <c r="U10" s="11">
        <v>0</v>
      </c>
      <c r="V10" s="11">
        <v>0</v>
      </c>
      <c r="W10" s="11">
        <v>0</v>
      </c>
    </row>
    <row r="11" spans="1:79" s="4" customFormat="1" ht="38.25" customHeight="1" x14ac:dyDescent="0.2">
      <c r="A11" s="13" t="s">
        <v>3</v>
      </c>
      <c r="B11" s="10" t="s">
        <v>9</v>
      </c>
      <c r="C11" s="11">
        <f t="shared" si="0"/>
        <v>0</v>
      </c>
      <c r="D11" s="11">
        <f t="shared" si="0"/>
        <v>10561</v>
      </c>
      <c r="E11" s="11">
        <f t="shared" si="0"/>
        <v>69482</v>
      </c>
      <c r="F11" s="11">
        <v>0</v>
      </c>
      <c r="G11" s="11">
        <v>6741</v>
      </c>
      <c r="H11" s="11">
        <v>46548</v>
      </c>
      <c r="I11" s="11">
        <v>0</v>
      </c>
      <c r="J11" s="11">
        <v>1820</v>
      </c>
      <c r="K11" s="11">
        <v>12568</v>
      </c>
      <c r="L11" s="11">
        <v>0</v>
      </c>
      <c r="M11" s="11">
        <v>2000</v>
      </c>
      <c r="N11" s="11">
        <v>10366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</row>
    <row r="12" spans="1:79" s="4" customFormat="1" ht="34.5" customHeight="1" x14ac:dyDescent="0.2">
      <c r="A12" s="13" t="s">
        <v>12</v>
      </c>
      <c r="B12" s="10" t="s">
        <v>13</v>
      </c>
      <c r="C12" s="11">
        <f t="shared" si="0"/>
        <v>10000</v>
      </c>
      <c r="D12" s="11">
        <f t="shared" si="0"/>
        <v>15335</v>
      </c>
      <c r="E12" s="11">
        <f t="shared" si="0"/>
        <v>15574</v>
      </c>
      <c r="F12" s="11">
        <v>0</v>
      </c>
      <c r="G12" s="11">
        <v>103</v>
      </c>
      <c r="H12" s="11">
        <v>110</v>
      </c>
      <c r="I12" s="11">
        <v>0</v>
      </c>
      <c r="J12" s="11">
        <v>232</v>
      </c>
      <c r="K12" s="11">
        <v>464</v>
      </c>
      <c r="L12" s="11">
        <v>10000</v>
      </c>
      <c r="M12" s="11">
        <v>15000</v>
      </c>
      <c r="N12" s="11">
        <v>15000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</row>
    <row r="13" spans="1:79" ht="30" customHeight="1" x14ac:dyDescent="0.2">
      <c r="A13" s="13" t="s">
        <v>15</v>
      </c>
      <c r="B13" s="10" t="s">
        <v>25</v>
      </c>
      <c r="C13" s="11">
        <f t="shared" si="0"/>
        <v>7600</v>
      </c>
      <c r="D13" s="11">
        <f t="shared" si="0"/>
        <v>13730</v>
      </c>
      <c r="E13" s="11">
        <f t="shared" si="0"/>
        <v>9422</v>
      </c>
      <c r="F13" s="11">
        <v>4000</v>
      </c>
      <c r="G13" s="11">
        <v>7000</v>
      </c>
      <c r="H13" s="11">
        <v>6204</v>
      </c>
      <c r="I13" s="11">
        <v>0</v>
      </c>
      <c r="J13" s="11">
        <v>0</v>
      </c>
      <c r="K13" s="11">
        <v>827</v>
      </c>
      <c r="L13" s="11">
        <v>3600</v>
      </c>
      <c r="M13" s="11">
        <v>4410</v>
      </c>
      <c r="N13" s="11">
        <v>71</v>
      </c>
      <c r="O13" s="11">
        <v>0</v>
      </c>
      <c r="P13" s="11">
        <v>2320</v>
      </c>
      <c r="Q13" s="11">
        <v>2320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</row>
    <row r="14" spans="1:79" s="3" customFormat="1" ht="43.5" customHeight="1" x14ac:dyDescent="0.2">
      <c r="A14" s="16" t="s">
        <v>22</v>
      </c>
      <c r="B14" s="16"/>
      <c r="C14" s="11">
        <f>F14+I14+L14+O14+R14</f>
        <v>328100</v>
      </c>
      <c r="D14" s="11">
        <f>G14+J14+M14+P14+S14+V14</f>
        <v>432633</v>
      </c>
      <c r="E14" s="11">
        <f>H14+K14+N14+Q14+T14+W14</f>
        <v>464895</v>
      </c>
      <c r="F14" s="11">
        <f>SUM(F7:F13)</f>
        <v>205746</v>
      </c>
      <c r="G14" s="11">
        <f>SUM(G7:G13)</f>
        <v>229691</v>
      </c>
      <c r="H14" s="11">
        <f>SUM(H7:H13)</f>
        <v>235793</v>
      </c>
      <c r="I14" s="11">
        <f t="shared" ref="I14:R14" si="1">SUM(I8:I13)</f>
        <v>54472</v>
      </c>
      <c r="J14" s="11">
        <f t="shared" si="1"/>
        <v>66861</v>
      </c>
      <c r="K14" s="11">
        <f>SUM(K8:K13)</f>
        <v>67961</v>
      </c>
      <c r="L14" s="11">
        <f t="shared" si="1"/>
        <v>59382</v>
      </c>
      <c r="M14" s="11">
        <f t="shared" si="1"/>
        <v>102355</v>
      </c>
      <c r="N14" s="11">
        <f>SUM(N8:N13)</f>
        <v>127415</v>
      </c>
      <c r="O14" s="11">
        <f t="shared" si="1"/>
        <v>5000</v>
      </c>
      <c r="P14" s="11">
        <f t="shared" si="1"/>
        <v>12072</v>
      </c>
      <c r="Q14" s="11">
        <f>SUM(Q8:Q13)</f>
        <v>12072</v>
      </c>
      <c r="R14" s="11">
        <f t="shared" si="1"/>
        <v>3500</v>
      </c>
      <c r="S14" s="11">
        <f>SUM(S7:S13)</f>
        <v>21654</v>
      </c>
      <c r="T14" s="11">
        <f>SUM(T7:T13)</f>
        <v>21654</v>
      </c>
      <c r="U14" s="11">
        <f>SUM(U7:U13)</f>
        <v>0</v>
      </c>
      <c r="V14" s="11">
        <f>SUM(V7:V13)</f>
        <v>0</v>
      </c>
      <c r="W14" s="11">
        <f>SUM(W7:W13)</f>
        <v>0</v>
      </c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</row>
    <row r="15" spans="1:79" ht="12" customHeight="1" x14ac:dyDescent="0.2"/>
  </sheetData>
  <mergeCells count="10">
    <mergeCell ref="U2:W5"/>
    <mergeCell ref="C2:E5"/>
    <mergeCell ref="F2:H5"/>
    <mergeCell ref="I2:K5"/>
    <mergeCell ref="L2:N5"/>
    <mergeCell ref="A14:B14"/>
    <mergeCell ref="A2:A6"/>
    <mergeCell ref="B2:B6"/>
    <mergeCell ref="O2:Q5"/>
    <mergeCell ref="R2:T5"/>
  </mergeCells>
  <phoneticPr fontId="0" type="noConversion"/>
  <printOptions horizontalCentered="1"/>
  <pageMargins left="0.39370078740157483" right="0.31496062992125984" top="1.1417322834645669" bottom="0.98425196850393704" header="0.31496062992125984" footer="0.51181102362204722"/>
  <pageSetup paperSize="9" scale="59" orientation="landscape" r:id="rId1"/>
  <headerFooter alignWithMargins="0">
    <oddHeader xml:space="preserve">&amp;C&amp;"Arial CE,Félkövér"&amp;14
Borsod-Abaúj-Zemplén Megyei Önkormányzat Hivatalának 2013. évi kiadásai szakfeladatonként&amp;R6. melléklet </oddHeader>
    <oddFooter>&amp;P. oldal, összesen: &amp;N</oddFooter>
  </headerFooter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Georgina</dc:creator>
  <cp:lastModifiedBy>Dr. Fedor Edit</cp:lastModifiedBy>
  <cp:lastPrinted>2015-08-28T10:17:24Z</cp:lastPrinted>
  <dcterms:created xsi:type="dcterms:W3CDTF">2002-12-28T09:53:16Z</dcterms:created>
  <dcterms:modified xsi:type="dcterms:W3CDTF">2015-08-28T10:17:47Z</dcterms:modified>
</cp:coreProperties>
</file>