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760" activeTab="2"/>
  </bookViews>
  <sheets>
    <sheet name="Önkormányzat" sheetId="1" r:id="rId1"/>
    <sheet name="Hivatal" sheetId="2" r:id="rId2"/>
    <sheet name="Gondozási Központ" sheetId="3" r:id="rId3"/>
    <sheet name="Bölcsőde" sheetId="4" r:id="rId4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3"/>
  <c r="C43" i="1"/>
</calcChain>
</file>

<file path=xl/sharedStrings.xml><?xml version="1.0" encoding="utf-8"?>
<sst xmlns="http://schemas.openxmlformats.org/spreadsheetml/2006/main" count="142" uniqueCount="93">
  <si>
    <t>#</t>
  </si>
  <si>
    <t>Megnevezés</t>
  </si>
  <si>
    <t>Eredeti előirányzat</t>
  </si>
  <si>
    <t>01</t>
  </si>
  <si>
    <t>Helyi önkormányzatok működésének általános támogatása (B111)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</si>
  <si>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</si>
  <si>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</si>
  <si>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</si>
  <si>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</si>
  <si>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</si>
  <si>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</si>
  <si>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06</t>
  </si>
  <si>
    <t>Elszámolásból származó bevételek (B116)</t>
  </si>
  <si>
    <t>Önkormányzatok működési támogatásai (=01+…+06) (B11)</t>
  </si>
  <si>
    <t>32</t>
  </si>
  <si>
    <t>Egyéb működési célú támogatások bevételei államháztartáson belülről (=33+…+42) (B16)</t>
  </si>
  <si>
    <t>37</t>
  </si>
  <si>
    <t>38</t>
  </si>
  <si>
    <t>43</t>
  </si>
  <si>
    <t>Működési célú támogatások államháztartáson belülről (=07+...+10+21+32) (B1)</t>
  </si>
  <si>
    <t>44</t>
  </si>
  <si>
    <t>Felhalmozási célú önkormányzati támogatások (B21)</t>
  </si>
  <si>
    <t>Egyéb felhalmozási célú támogatások bevételei államháztartáson belülről (=69+…+78) (B25)</t>
  </si>
  <si>
    <t>ebből: fejezeti kezelésű előirányzatok EU-s programokra és azok hazai társfinanszírozása (B25)</t>
  </si>
  <si>
    <t>Felhalmozási célú támogatások államháztartáson belülről (=44+45+46+57+68) (B2)</t>
  </si>
  <si>
    <t>Vagyoni tipusú adók (=110+…+116) (B34)</t>
  </si>
  <si>
    <t>ebből: magánszemélyek kommunális adója (B34)</t>
  </si>
  <si>
    <t>Értékesítési és forgalmi adók (=118+…+139) (B351)</t>
  </si>
  <si>
    <t>ebből: állandó jeleggel végzett iparűzési tevékenység után fizetett helyi iparűzési adó (B351)</t>
  </si>
  <si>
    <t>Gépjárműadók (=146+…+149) (B354)</t>
  </si>
  <si>
    <t>ebből: belföldi gépjárművek adójának a helyi önkormányzatot megillető része (B354)</t>
  </si>
  <si>
    <t>Egyéb áruhasználati és szolgáltatási adók  (=151+…+167) (B355)</t>
  </si>
  <si>
    <t>Termékek és szolgáltatások adói (=117+140+144+145+150)  (B35)</t>
  </si>
  <si>
    <t>Egyéb közhatalmi bevételek (&gt;=170+…+184) (B36)</t>
  </si>
  <si>
    <t>ebből: egyéb bírság (B36)</t>
  </si>
  <si>
    <t>Közhatalmi bevételek (=93+94+104+109+168+169) (B3)</t>
  </si>
  <si>
    <t>Készletértékesítés ellenértéke (B401)</t>
  </si>
  <si>
    <t>Szolgáltatások ellenértéke (&gt;=188+189) (B402)</t>
  </si>
  <si>
    <t>Közvetített szolgáltatások ellenértéke  (&gt;=191) (B403)</t>
  </si>
  <si>
    <t>Kiszámlázott általános forgalmi adó (B406)</t>
  </si>
  <si>
    <t>Egyéb kapott (járó) kamatok és kamatjellegű bevételek (&gt;=206+207) (B4082)</t>
  </si>
  <si>
    <t>Kamatbevételek és más nyereségjellegű bevételek (=202+205) (B408)</t>
  </si>
  <si>
    <t>Egyéb működési bevételek (&gt;=219+220) (B411)</t>
  </si>
  <si>
    <t>Működési bevételek (=186+187+190+192+199+…+201+208+216+217+218) (B4)</t>
  </si>
  <si>
    <t>Működési célú garancia- és kezességvállalásból származó megtérülések államháztartáson kívülről (B61)</t>
  </si>
  <si>
    <t>Működési célú visszatérítendő támogatások, kölcsönök visszatérülése államháztartáson kívülről (=235+…+243) (B64)</t>
  </si>
  <si>
    <t>Működési célú átvett pénzeszközök (=231+...+234+244) (B6)</t>
  </si>
  <si>
    <t>36</t>
  </si>
  <si>
    <t>ebből: egyéb fejezeti kezelésű előirányzatok (B16)</t>
  </si>
  <si>
    <t>ebből: igazgatási szolgáltatási díjak (B36)</t>
  </si>
  <si>
    <t>17</t>
  </si>
  <si>
    <t>Központi, irányító szervi támogatás (B816)</t>
  </si>
  <si>
    <t>Finanszírozási bevételek (=23+29+30+31) (B8)</t>
  </si>
  <si>
    <t>Ellátási díjak (B405)</t>
  </si>
  <si>
    <t>23</t>
  </si>
  <si>
    <t>02</t>
  </si>
  <si>
    <t>10</t>
  </si>
  <si>
    <t>11</t>
  </si>
  <si>
    <t>12</t>
  </si>
  <si>
    <t>13</t>
  </si>
  <si>
    <t>14</t>
  </si>
  <si>
    <t>15</t>
  </si>
  <si>
    <t>16</t>
  </si>
  <si>
    <t>B1-B7. Költségvetési bevételek</t>
  </si>
  <si>
    <t>Hosszú lejáratú hitelek, kölcsönök (B811)</t>
  </si>
  <si>
    <t>Előző évi költségvetési maradvány (B813)</t>
  </si>
  <si>
    <t>Finanszírozási bevételek (B8)</t>
  </si>
  <si>
    <t>18</t>
  </si>
  <si>
    <t>19</t>
  </si>
  <si>
    <t>20</t>
  </si>
  <si>
    <t>21</t>
  </si>
  <si>
    <t>22</t>
  </si>
  <si>
    <t>24</t>
  </si>
  <si>
    <t>25</t>
  </si>
  <si>
    <t>26</t>
  </si>
  <si>
    <t>27</t>
  </si>
  <si>
    <t>28</t>
  </si>
  <si>
    <t>29</t>
  </si>
  <si>
    <t>30</t>
  </si>
  <si>
    <t>31</t>
  </si>
  <si>
    <t>34</t>
  </si>
  <si>
    <t>35</t>
  </si>
  <si>
    <t>41</t>
  </si>
  <si>
    <t>42</t>
  </si>
  <si>
    <t>45</t>
  </si>
  <si>
    <t>Tulajdonosi bevételek (B404)</t>
  </si>
  <si>
    <t>2020. évi költségvetés Mini Bölcsőde</t>
  </si>
  <si>
    <t>B1-B8. Költségvetési bevételek</t>
  </si>
  <si>
    <t>Költségvetési bevételek (=43+79+185+221+230+256+282) (B1-B8)</t>
  </si>
  <si>
    <t>2020. évi költségvetés Gondozási Központ</t>
  </si>
  <si>
    <t>2020. évi költségvetés Önkormányzat</t>
  </si>
  <si>
    <t>2020. évi költségvetés Hivatal</t>
  </si>
  <si>
    <t>Bevételek (=43+79+185+221+230+256+282) (B1-B8)</t>
  </si>
</sst>
</file>

<file path=xl/styles.xml><?xml version="1.0" encoding="utf-8"?>
<styleSheet xmlns="http://schemas.openxmlformats.org/spreadsheetml/2006/main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3" fillId="2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3" fillId="2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3" fontId="4" fillId="0" borderId="6" xfId="0" applyNumberFormat="1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0" fontId="5" fillId="0" borderId="11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3" fontId="4" fillId="0" borderId="18" xfId="0" applyNumberFormat="1" applyFont="1" applyBorder="1" applyAlignment="1">
      <alignment horizontal="right" vertical="top"/>
    </xf>
    <xf numFmtId="0" fontId="3" fillId="2" borderId="7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7" fillId="2" borderId="14" xfId="0" applyFont="1" applyFill="1" applyBorder="1" applyAlignment="1">
      <alignment horizontal="left" vertical="top"/>
    </xf>
    <xf numFmtId="3" fontId="7" fillId="2" borderId="15" xfId="0" applyNumberFormat="1" applyFont="1" applyFill="1" applyBorder="1" applyAlignment="1">
      <alignment horizontal="right" vertical="top"/>
    </xf>
    <xf numFmtId="0" fontId="4" fillId="0" borderId="5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7" fillId="2" borderId="13" xfId="0" applyFont="1" applyFill="1" applyBorder="1" applyAlignment="1">
      <alignment horizontal="center" vertical="top"/>
    </xf>
    <xf numFmtId="165" fontId="0" fillId="0" borderId="0" xfId="1" applyNumberFormat="1" applyFont="1"/>
    <xf numFmtId="3" fontId="5" fillId="0" borderId="12" xfId="0" applyNumberFormat="1" applyFont="1" applyBorder="1" applyAlignment="1">
      <alignment horizontal="right" vertical="top"/>
    </xf>
    <xf numFmtId="0" fontId="3" fillId="2" borderId="5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left" vertical="top" wrapText="1"/>
    </xf>
    <xf numFmtId="3" fontId="4" fillId="0" borderId="18" xfId="0" applyNumberFormat="1" applyFont="1" applyBorder="1" applyAlignment="1">
      <alignment horizontal="right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3" fontId="5" fillId="0" borderId="6" xfId="0" applyNumberFormat="1" applyFont="1" applyBorder="1" applyAlignment="1">
      <alignment horizontal="right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3" fontId="4" fillId="0" borderId="6" xfId="0" applyNumberFormat="1" applyFont="1" applyBorder="1" applyAlignment="1">
      <alignment horizontal="right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left" vertical="top" wrapText="1"/>
    </xf>
    <xf numFmtId="3" fontId="5" fillId="0" borderId="12" xfId="0" applyNumberFormat="1" applyFont="1" applyBorder="1" applyAlignment="1">
      <alignment horizontal="right" vertical="top" wrapText="1"/>
    </xf>
    <xf numFmtId="0" fontId="7" fillId="2" borderId="13" xfId="0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horizontal="left" vertical="top" wrapText="1"/>
    </xf>
    <xf numFmtId="3" fontId="7" fillId="2" borderId="15" xfId="0" applyNumberFormat="1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horizontal="left" vertical="top"/>
    </xf>
    <xf numFmtId="3" fontId="5" fillId="2" borderId="6" xfId="0" applyNumberFormat="1" applyFont="1" applyFill="1" applyBorder="1" applyAlignment="1">
      <alignment horizontal="right" vertical="top"/>
    </xf>
    <xf numFmtId="0" fontId="9" fillId="0" borderId="1" xfId="0" applyFont="1" applyBorder="1" applyAlignment="1">
      <alignment horizontal="left" vertical="top"/>
    </xf>
    <xf numFmtId="3" fontId="9" fillId="0" borderId="6" xfId="0" applyNumberFormat="1" applyFont="1" applyBorder="1" applyAlignment="1">
      <alignment horizontal="right" vertical="top"/>
    </xf>
    <xf numFmtId="0" fontId="5" fillId="2" borderId="11" xfId="0" applyFont="1" applyFill="1" applyBorder="1" applyAlignment="1">
      <alignment horizontal="left" vertical="top"/>
    </xf>
    <xf numFmtId="3" fontId="5" fillId="2" borderId="12" xfId="0" applyNumberFormat="1" applyFont="1" applyFill="1" applyBorder="1" applyAlignment="1">
      <alignment horizontal="right" vertical="top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6" fillId="2" borderId="19" xfId="0" applyFont="1" applyFill="1" applyBorder="1" applyAlignment="1">
      <alignment horizontal="left" vertical="top"/>
    </xf>
    <xf numFmtId="0" fontId="2" fillId="2" borderId="20" xfId="0" applyFont="1" applyFill="1" applyBorder="1" applyAlignment="1">
      <alignment horizontal="left"/>
    </xf>
    <xf numFmtId="0" fontId="2" fillId="2" borderId="2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6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3"/>
  <sheetViews>
    <sheetView view="pageLayout" topLeftCell="A29" workbookViewId="0">
      <selection activeCell="C43" sqref="C43"/>
    </sheetView>
  </sheetViews>
  <sheetFormatPr defaultRowHeight="15"/>
  <cols>
    <col min="1" max="1" width="3" bestFit="1" customWidth="1"/>
    <col min="2" max="2" width="101" bestFit="1" customWidth="1"/>
    <col min="3" max="3" width="20" bestFit="1" customWidth="1"/>
    <col min="11" max="11" width="17.28515625" bestFit="1" customWidth="1"/>
  </cols>
  <sheetData>
    <row r="1" spans="1:11" ht="19.5" thickBot="1">
      <c r="A1" s="50" t="s">
        <v>90</v>
      </c>
      <c r="B1" s="51"/>
      <c r="C1" s="52"/>
    </row>
    <row r="2" spans="1:11" ht="15.75">
      <c r="A2" s="53" t="s">
        <v>63</v>
      </c>
      <c r="B2" s="54"/>
      <c r="C2" s="55"/>
    </row>
    <row r="3" spans="1:11">
      <c r="A3" s="4" t="s">
        <v>0</v>
      </c>
      <c r="B3" s="1" t="s">
        <v>1</v>
      </c>
      <c r="C3" s="5" t="s">
        <v>2</v>
      </c>
    </row>
    <row r="4" spans="1:11" ht="15.75" thickBot="1">
      <c r="A4" s="11">
        <v>2</v>
      </c>
      <c r="B4" s="12">
        <v>3</v>
      </c>
      <c r="C4" s="13">
        <v>4</v>
      </c>
    </row>
    <row r="5" spans="1:11">
      <c r="A5" s="18" t="s">
        <v>3</v>
      </c>
      <c r="B5" s="9" t="s">
        <v>4</v>
      </c>
      <c r="C5" s="10">
        <v>74503560</v>
      </c>
      <c r="K5" s="21"/>
    </row>
    <row r="6" spans="1:11">
      <c r="A6" s="18" t="s">
        <v>55</v>
      </c>
      <c r="B6" s="2" t="s">
        <v>6</v>
      </c>
      <c r="C6" s="6">
        <v>56404769</v>
      </c>
      <c r="K6" s="21"/>
    </row>
    <row r="7" spans="1:11">
      <c r="A7" s="18" t="s">
        <v>5</v>
      </c>
      <c r="B7" s="2" t="s">
        <v>8</v>
      </c>
      <c r="C7" s="6">
        <v>2512008</v>
      </c>
      <c r="K7" s="21"/>
    </row>
    <row r="8" spans="1:11">
      <c r="A8" s="18" t="s">
        <v>7</v>
      </c>
      <c r="B8" s="2" t="s">
        <v>10</v>
      </c>
      <c r="C8" s="6">
        <v>0</v>
      </c>
      <c r="K8" s="21"/>
    </row>
    <row r="9" spans="1:11">
      <c r="A9" s="18" t="s">
        <v>9</v>
      </c>
      <c r="B9" s="2" t="s">
        <v>12</v>
      </c>
      <c r="C9" s="6">
        <v>0</v>
      </c>
      <c r="K9" s="21"/>
    </row>
    <row r="10" spans="1:11">
      <c r="A10" s="18" t="s">
        <v>11</v>
      </c>
      <c r="B10" s="3" t="s">
        <v>13</v>
      </c>
      <c r="C10" s="7">
        <v>133420337</v>
      </c>
      <c r="K10" s="21"/>
    </row>
    <row r="11" spans="1:11">
      <c r="A11" s="18" t="s">
        <v>56</v>
      </c>
      <c r="B11" s="3" t="s">
        <v>15</v>
      </c>
      <c r="C11" s="7">
        <v>34615607</v>
      </c>
      <c r="K11" s="21"/>
    </row>
    <row r="12" spans="1:11">
      <c r="A12" s="18" t="s">
        <v>57</v>
      </c>
      <c r="B12" s="44" t="s">
        <v>19</v>
      </c>
      <c r="C12" s="45">
        <v>168035944</v>
      </c>
      <c r="K12" s="21"/>
    </row>
    <row r="13" spans="1:11">
      <c r="A13" s="18" t="s">
        <v>58</v>
      </c>
      <c r="B13" s="2" t="s">
        <v>21</v>
      </c>
      <c r="C13" s="6">
        <v>0</v>
      </c>
      <c r="K13" s="21"/>
    </row>
    <row r="14" spans="1:11">
      <c r="A14" s="18" t="s">
        <v>59</v>
      </c>
      <c r="B14" s="2" t="s">
        <v>22</v>
      </c>
      <c r="C14" s="6">
        <v>63689760</v>
      </c>
      <c r="K14" s="21"/>
    </row>
    <row r="15" spans="1:11">
      <c r="A15" s="18" t="s">
        <v>60</v>
      </c>
      <c r="B15" s="2" t="s">
        <v>23</v>
      </c>
      <c r="C15" s="6">
        <v>0</v>
      </c>
      <c r="K15" s="21"/>
    </row>
    <row r="16" spans="1:11">
      <c r="A16" s="18" t="s">
        <v>61</v>
      </c>
      <c r="B16" s="44" t="s">
        <v>24</v>
      </c>
      <c r="C16" s="45">
        <v>63689760</v>
      </c>
      <c r="K16" s="21"/>
    </row>
    <row r="17" spans="1:11">
      <c r="A17" s="18" t="s">
        <v>62</v>
      </c>
      <c r="B17" s="46" t="s">
        <v>25</v>
      </c>
      <c r="C17" s="47">
        <v>3500000</v>
      </c>
      <c r="K17" s="21"/>
    </row>
    <row r="18" spans="1:11">
      <c r="A18" s="18" t="s">
        <v>50</v>
      </c>
      <c r="B18" s="2" t="s">
        <v>26</v>
      </c>
      <c r="C18" s="6">
        <v>3500000</v>
      </c>
      <c r="K18" s="21"/>
    </row>
    <row r="19" spans="1:11">
      <c r="A19" s="18" t="s">
        <v>67</v>
      </c>
      <c r="B19" s="3" t="s">
        <v>27</v>
      </c>
      <c r="C19" s="7">
        <v>22000000</v>
      </c>
      <c r="K19" s="21"/>
    </row>
    <row r="20" spans="1:11">
      <c r="A20" s="18" t="s">
        <v>68</v>
      </c>
      <c r="B20" s="2" t="s">
        <v>28</v>
      </c>
      <c r="C20" s="6">
        <v>22000000</v>
      </c>
      <c r="K20" s="21"/>
    </row>
    <row r="21" spans="1:11">
      <c r="A21" s="18" t="s">
        <v>69</v>
      </c>
      <c r="B21" s="3" t="s">
        <v>29</v>
      </c>
      <c r="C21" s="7">
        <v>4000000</v>
      </c>
      <c r="K21" s="21"/>
    </row>
    <row r="22" spans="1:11">
      <c r="A22" s="18" t="s">
        <v>70</v>
      </c>
      <c r="B22" s="2" t="s">
        <v>30</v>
      </c>
      <c r="C22" s="6">
        <v>4000000</v>
      </c>
      <c r="K22" s="21"/>
    </row>
    <row r="23" spans="1:11">
      <c r="A23" s="18" t="s">
        <v>71</v>
      </c>
      <c r="B23" s="2" t="s">
        <v>31</v>
      </c>
      <c r="C23" s="6">
        <v>0</v>
      </c>
      <c r="K23" s="21"/>
    </row>
    <row r="24" spans="1:11">
      <c r="A24" s="18" t="s">
        <v>54</v>
      </c>
      <c r="B24" s="46" t="s">
        <v>32</v>
      </c>
      <c r="C24" s="47">
        <v>26000000</v>
      </c>
      <c r="K24" s="21"/>
    </row>
    <row r="25" spans="1:11">
      <c r="A25" s="18" t="s">
        <v>72</v>
      </c>
      <c r="B25" s="2" t="s">
        <v>33</v>
      </c>
      <c r="C25" s="7">
        <v>0</v>
      </c>
      <c r="K25" s="21"/>
    </row>
    <row r="26" spans="1:11">
      <c r="A26" s="18" t="s">
        <v>73</v>
      </c>
      <c r="B26" s="2" t="s">
        <v>34</v>
      </c>
      <c r="C26" s="6">
        <v>0</v>
      </c>
      <c r="K26" s="21"/>
    </row>
    <row r="27" spans="1:11">
      <c r="A27" s="18" t="s">
        <v>74</v>
      </c>
      <c r="B27" s="44" t="s">
        <v>35</v>
      </c>
      <c r="C27" s="45">
        <v>29500000</v>
      </c>
      <c r="K27" s="21"/>
    </row>
    <row r="28" spans="1:11">
      <c r="A28" s="18" t="s">
        <v>75</v>
      </c>
      <c r="B28" s="2" t="s">
        <v>36</v>
      </c>
      <c r="C28" s="6">
        <v>0</v>
      </c>
    </row>
    <row r="29" spans="1:11">
      <c r="A29" s="18" t="s">
        <v>76</v>
      </c>
      <c r="B29" s="2" t="s">
        <v>37</v>
      </c>
      <c r="C29" s="6">
        <v>4489675</v>
      </c>
    </row>
    <row r="30" spans="1:11">
      <c r="A30" s="18" t="s">
        <v>77</v>
      </c>
      <c r="B30" s="2" t="s">
        <v>38</v>
      </c>
      <c r="C30" s="6">
        <v>2000000</v>
      </c>
    </row>
    <row r="31" spans="1:11">
      <c r="A31" s="18" t="s">
        <v>78</v>
      </c>
      <c r="B31" s="2" t="s">
        <v>85</v>
      </c>
      <c r="C31" s="6">
        <v>1261962</v>
      </c>
    </row>
    <row r="32" spans="1:11">
      <c r="A32" s="18" t="s">
        <v>79</v>
      </c>
      <c r="B32" s="2" t="s">
        <v>39</v>
      </c>
      <c r="C32" s="6">
        <v>956782</v>
      </c>
    </row>
    <row r="33" spans="1:3">
      <c r="A33" s="18" t="s">
        <v>14</v>
      </c>
      <c r="B33" s="2" t="s">
        <v>40</v>
      </c>
      <c r="C33" s="6">
        <v>0</v>
      </c>
    </row>
    <row r="34" spans="1:3">
      <c r="A34" s="18" t="s">
        <v>80</v>
      </c>
      <c r="B34" s="2" t="s">
        <v>41</v>
      </c>
      <c r="C34" s="6">
        <v>0</v>
      </c>
    </row>
    <row r="35" spans="1:3">
      <c r="A35" s="18" t="s">
        <v>81</v>
      </c>
      <c r="B35" s="2" t="s">
        <v>42</v>
      </c>
      <c r="C35" s="6">
        <v>900000</v>
      </c>
    </row>
    <row r="36" spans="1:3">
      <c r="A36" s="18" t="s">
        <v>47</v>
      </c>
      <c r="B36" s="44" t="s">
        <v>43</v>
      </c>
      <c r="C36" s="45">
        <v>9608419</v>
      </c>
    </row>
    <row r="37" spans="1:3">
      <c r="A37" s="18" t="s">
        <v>16</v>
      </c>
      <c r="B37" s="2" t="s">
        <v>44</v>
      </c>
      <c r="C37" s="6">
        <v>0</v>
      </c>
    </row>
    <row r="38" spans="1:3">
      <c r="A38" s="18" t="s">
        <v>17</v>
      </c>
      <c r="B38" s="2" t="s">
        <v>45</v>
      </c>
      <c r="C38" s="6">
        <v>0</v>
      </c>
    </row>
    <row r="39" spans="1:3">
      <c r="A39" s="18" t="s">
        <v>82</v>
      </c>
      <c r="B39" s="44" t="s">
        <v>46</v>
      </c>
      <c r="C39" s="45">
        <v>0</v>
      </c>
    </row>
    <row r="40" spans="1:3" ht="15.75" customHeight="1">
      <c r="A40" s="18" t="s">
        <v>83</v>
      </c>
      <c r="B40" s="2" t="s">
        <v>64</v>
      </c>
      <c r="C40" s="6">
        <v>49921863</v>
      </c>
    </row>
    <row r="41" spans="1:3">
      <c r="A41" s="18" t="s">
        <v>18</v>
      </c>
      <c r="B41" s="2" t="s">
        <v>65</v>
      </c>
      <c r="C41" s="6">
        <v>100673506</v>
      </c>
    </row>
    <row r="42" spans="1:3" ht="15.75" thickBot="1">
      <c r="A42" s="18" t="s">
        <v>20</v>
      </c>
      <c r="B42" s="48" t="s">
        <v>66</v>
      </c>
      <c r="C42" s="49">
        <v>150595369</v>
      </c>
    </row>
    <row r="43" spans="1:3" ht="15.75" thickBot="1">
      <c r="A43" s="14" t="s">
        <v>84</v>
      </c>
      <c r="B43" s="14" t="s">
        <v>92</v>
      </c>
      <c r="C43" s="15">
        <f>SUM(C42,C39,C36,C27,C16,C12)</f>
        <v>421429492</v>
      </c>
    </row>
  </sheetData>
  <mergeCells count="2">
    <mergeCell ref="A1:C1"/>
    <mergeCell ref="A2:C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&amp;C&amp;"-,Félkövér dőlt"3. számú melléklet Baks Községi Önkormányzat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C20"/>
  <sheetViews>
    <sheetView view="pageLayout" workbookViewId="0">
      <selection activeCell="B6" sqref="B6"/>
    </sheetView>
  </sheetViews>
  <sheetFormatPr defaultRowHeight="15"/>
  <cols>
    <col min="1" max="1" width="4" bestFit="1" customWidth="1"/>
    <col min="2" max="2" width="77.28515625" bestFit="1" customWidth="1"/>
    <col min="3" max="3" width="20" bestFit="1" customWidth="1"/>
  </cols>
  <sheetData>
    <row r="1" spans="1:3" ht="19.5" thickBot="1">
      <c r="A1" s="50" t="s">
        <v>91</v>
      </c>
      <c r="B1" s="51"/>
      <c r="C1" s="52"/>
    </row>
    <row r="2" spans="1:3" ht="15.75">
      <c r="A2" s="56" t="s">
        <v>87</v>
      </c>
      <c r="B2" s="57"/>
      <c r="C2" s="58"/>
    </row>
    <row r="3" spans="1:3">
      <c r="A3" s="4" t="s">
        <v>0</v>
      </c>
      <c r="B3" s="1" t="s">
        <v>1</v>
      </c>
      <c r="C3" s="5" t="s">
        <v>2</v>
      </c>
    </row>
    <row r="4" spans="1:3" ht="15.75" thickBot="1">
      <c r="A4" s="11">
        <v>2</v>
      </c>
      <c r="B4" s="12">
        <v>3</v>
      </c>
      <c r="C4" s="13">
        <v>4</v>
      </c>
    </row>
    <row r="5" spans="1:3">
      <c r="A5" s="18">
        <v>12</v>
      </c>
      <c r="B5" s="9" t="s">
        <v>15</v>
      </c>
      <c r="C5" s="10">
        <v>0</v>
      </c>
    </row>
    <row r="6" spans="1:3">
      <c r="A6" s="16"/>
      <c r="B6" s="2" t="s">
        <v>48</v>
      </c>
      <c r="C6" s="6">
        <v>0</v>
      </c>
    </row>
    <row r="7" spans="1:3">
      <c r="A7" s="17">
        <v>13</v>
      </c>
      <c r="B7" s="3" t="s">
        <v>19</v>
      </c>
      <c r="C7" s="7">
        <v>0</v>
      </c>
    </row>
    <row r="8" spans="1:3">
      <c r="A8" s="16">
        <v>32</v>
      </c>
      <c r="B8" s="2" t="s">
        <v>33</v>
      </c>
      <c r="C8" s="6">
        <v>0</v>
      </c>
    </row>
    <row r="9" spans="1:3">
      <c r="A9" s="16"/>
      <c r="B9" s="2" t="s">
        <v>49</v>
      </c>
      <c r="C9" s="6">
        <v>0</v>
      </c>
    </row>
    <row r="10" spans="1:3">
      <c r="A10" s="17">
        <v>33</v>
      </c>
      <c r="B10" s="3" t="s">
        <v>35</v>
      </c>
      <c r="C10" s="7">
        <v>0</v>
      </c>
    </row>
    <row r="11" spans="1:3">
      <c r="A11" s="16">
        <v>34</v>
      </c>
      <c r="B11" s="2" t="s">
        <v>36</v>
      </c>
      <c r="C11" s="6">
        <v>0</v>
      </c>
    </row>
    <row r="12" spans="1:3">
      <c r="A12" s="16">
        <v>35</v>
      </c>
      <c r="B12" s="2" t="s">
        <v>37</v>
      </c>
      <c r="C12" s="6">
        <v>0</v>
      </c>
    </row>
    <row r="13" spans="1:3">
      <c r="A13" s="16">
        <v>39</v>
      </c>
      <c r="B13" s="2" t="s">
        <v>39</v>
      </c>
      <c r="C13" s="6">
        <v>0</v>
      </c>
    </row>
    <row r="14" spans="1:3">
      <c r="A14" s="16">
        <v>42</v>
      </c>
      <c r="B14" s="2" t="s">
        <v>40</v>
      </c>
      <c r="C14" s="6">
        <v>0</v>
      </c>
    </row>
    <row r="15" spans="1:3">
      <c r="A15" s="16">
        <v>43</v>
      </c>
      <c r="B15" s="2" t="s">
        <v>41</v>
      </c>
      <c r="C15" s="6">
        <v>0</v>
      </c>
    </row>
    <row r="16" spans="1:3">
      <c r="A16" s="16">
        <v>48</v>
      </c>
      <c r="B16" s="2" t="s">
        <v>42</v>
      </c>
      <c r="C16" s="6">
        <v>0</v>
      </c>
    </row>
    <row r="17" spans="1:3">
      <c r="A17" s="17">
        <v>49</v>
      </c>
      <c r="B17" s="3" t="s">
        <v>43</v>
      </c>
      <c r="C17" s="7">
        <v>0</v>
      </c>
    </row>
    <row r="18" spans="1:3">
      <c r="A18" s="16">
        <v>15</v>
      </c>
      <c r="B18" s="2" t="s">
        <v>51</v>
      </c>
      <c r="C18" s="6">
        <v>41745870</v>
      </c>
    </row>
    <row r="19" spans="1:3" ht="15.75" thickBot="1">
      <c r="A19" s="19">
        <v>30</v>
      </c>
      <c r="B19" s="8" t="s">
        <v>52</v>
      </c>
      <c r="C19" s="22">
        <v>41745870</v>
      </c>
    </row>
    <row r="20" spans="1:3" ht="15.75" thickBot="1">
      <c r="A20" s="20"/>
      <c r="B20" s="14" t="s">
        <v>88</v>
      </c>
      <c r="C20" s="15">
        <v>41745870</v>
      </c>
    </row>
  </sheetData>
  <mergeCells count="2">
    <mergeCell ref="A1:C1"/>
    <mergeCell ref="A2:C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&amp;C&amp;"-,Félkövér dőlt"3. számú melléklet Baksi Polgármesteri Hivatal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C18"/>
  <sheetViews>
    <sheetView tabSelected="1" view="pageLayout" topLeftCell="A16" workbookViewId="0">
      <selection activeCell="E11" sqref="E11"/>
    </sheetView>
  </sheetViews>
  <sheetFormatPr defaultRowHeight="15"/>
  <cols>
    <col min="1" max="1" width="4" bestFit="1" customWidth="1"/>
    <col min="2" max="2" width="77.28515625" bestFit="1" customWidth="1"/>
    <col min="3" max="3" width="20" bestFit="1" customWidth="1"/>
  </cols>
  <sheetData>
    <row r="1" spans="1:3" ht="18" customHeight="1" thickBot="1">
      <c r="A1" s="59" t="s">
        <v>89</v>
      </c>
      <c r="B1" s="60"/>
      <c r="C1" s="61"/>
    </row>
    <row r="2" spans="1:3" ht="15" customHeight="1">
      <c r="A2" s="62" t="s">
        <v>87</v>
      </c>
      <c r="B2" s="63"/>
      <c r="C2" s="64"/>
    </row>
    <row r="3" spans="1:3">
      <c r="A3" s="23" t="s">
        <v>0</v>
      </c>
      <c r="B3" s="24" t="s">
        <v>1</v>
      </c>
      <c r="C3" s="25" t="s">
        <v>2</v>
      </c>
    </row>
    <row r="4" spans="1:3" ht="15.75" thickBot="1">
      <c r="A4" s="26">
        <v>2</v>
      </c>
      <c r="B4" s="27">
        <v>3</v>
      </c>
      <c r="C4" s="28">
        <v>4</v>
      </c>
    </row>
    <row r="5" spans="1:3">
      <c r="A5" s="29">
        <v>12</v>
      </c>
      <c r="B5" s="30" t="s">
        <v>15</v>
      </c>
      <c r="C5" s="31">
        <v>0</v>
      </c>
    </row>
    <row r="6" spans="1:3">
      <c r="A6" s="32">
        <v>13</v>
      </c>
      <c r="B6" s="33" t="s">
        <v>19</v>
      </c>
      <c r="C6" s="34">
        <v>0</v>
      </c>
    </row>
    <row r="7" spans="1:3">
      <c r="A7" s="35">
        <v>34</v>
      </c>
      <c r="B7" s="36" t="s">
        <v>36</v>
      </c>
      <c r="C7" s="37">
        <v>0</v>
      </c>
    </row>
    <row r="8" spans="1:3">
      <c r="A8" s="35">
        <v>35</v>
      </c>
      <c r="B8" s="36" t="s">
        <v>37</v>
      </c>
      <c r="C8" s="37">
        <v>0</v>
      </c>
    </row>
    <row r="9" spans="1:3">
      <c r="A9" s="35">
        <v>191</v>
      </c>
      <c r="B9" s="36" t="s">
        <v>38</v>
      </c>
      <c r="C9" s="37">
        <v>0</v>
      </c>
    </row>
    <row r="10" spans="1:3">
      <c r="A10" s="35">
        <v>38</v>
      </c>
      <c r="B10" s="36" t="s">
        <v>53</v>
      </c>
      <c r="C10" s="37">
        <v>8500000</v>
      </c>
    </row>
    <row r="11" spans="1:3">
      <c r="A11" s="35">
        <v>39</v>
      </c>
      <c r="B11" s="36" t="s">
        <v>39</v>
      </c>
      <c r="C11" s="37">
        <v>2295000</v>
      </c>
    </row>
    <row r="12" spans="1:3">
      <c r="A12" s="35">
        <v>42</v>
      </c>
      <c r="B12" s="36" t="s">
        <v>40</v>
      </c>
      <c r="C12" s="37">
        <v>0</v>
      </c>
    </row>
    <row r="13" spans="1:3">
      <c r="A13" s="35">
        <v>43</v>
      </c>
      <c r="B13" s="36" t="s">
        <v>41</v>
      </c>
      <c r="C13" s="37">
        <v>0</v>
      </c>
    </row>
    <row r="14" spans="1:3">
      <c r="A14" s="35">
        <v>48</v>
      </c>
      <c r="B14" s="36" t="s">
        <v>42</v>
      </c>
      <c r="C14" s="37">
        <v>0</v>
      </c>
    </row>
    <row r="15" spans="1:3">
      <c r="A15" s="32">
        <v>49</v>
      </c>
      <c r="B15" s="33" t="s">
        <v>43</v>
      </c>
      <c r="C15" s="34">
        <v>10795000</v>
      </c>
    </row>
    <row r="16" spans="1:3">
      <c r="A16" s="35">
        <v>15</v>
      </c>
      <c r="B16" s="36" t="s">
        <v>51</v>
      </c>
      <c r="C16" s="37">
        <v>26514769</v>
      </c>
    </row>
    <row r="17" spans="1:3" ht="15.75" thickBot="1">
      <c r="A17" s="38">
        <v>30</v>
      </c>
      <c r="B17" s="39" t="s">
        <v>52</v>
      </c>
      <c r="C17" s="40">
        <v>26514769</v>
      </c>
    </row>
    <row r="18" spans="1:3" ht="15.75" thickBot="1">
      <c r="A18" s="41"/>
      <c r="B18" s="42" t="s">
        <v>88</v>
      </c>
      <c r="C18" s="43">
        <f>SUM(C15,C17)</f>
        <v>37309769</v>
      </c>
    </row>
  </sheetData>
  <mergeCells count="2">
    <mergeCell ref="A1:C1"/>
    <mergeCell ref="A2:C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&amp;C&amp;"-,Félkövér dőlt"3. számú melléklet Baks Községi Önkormányzat Gondozási Központ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C18"/>
  <sheetViews>
    <sheetView view="pageLayout" workbookViewId="0">
      <selection activeCell="B6" sqref="B6"/>
    </sheetView>
  </sheetViews>
  <sheetFormatPr defaultRowHeight="15"/>
  <cols>
    <col min="1" max="1" width="3" bestFit="1" customWidth="1"/>
    <col min="2" max="2" width="77.28515625" bestFit="1" customWidth="1"/>
    <col min="3" max="3" width="20" bestFit="1" customWidth="1"/>
  </cols>
  <sheetData>
    <row r="1" spans="1:3" ht="19.5" thickBot="1">
      <c r="A1" s="50" t="s">
        <v>86</v>
      </c>
      <c r="B1" s="51"/>
      <c r="C1" s="52"/>
    </row>
    <row r="2" spans="1:3" ht="15.75">
      <c r="A2" s="56" t="s">
        <v>87</v>
      </c>
      <c r="B2" s="57"/>
      <c r="C2" s="58"/>
    </row>
    <row r="3" spans="1:3">
      <c r="A3" s="4" t="s">
        <v>0</v>
      </c>
      <c r="B3" s="1" t="s">
        <v>1</v>
      </c>
      <c r="C3" s="5" t="s">
        <v>2</v>
      </c>
    </row>
    <row r="4" spans="1:3" ht="15.75" thickBot="1">
      <c r="A4" s="11">
        <v>2</v>
      </c>
      <c r="B4" s="12">
        <v>3</v>
      </c>
      <c r="C4" s="13">
        <v>4</v>
      </c>
    </row>
    <row r="5" spans="1:3">
      <c r="A5" s="18">
        <v>12</v>
      </c>
      <c r="B5" s="9" t="s">
        <v>15</v>
      </c>
      <c r="C5" s="10">
        <v>0</v>
      </c>
    </row>
    <row r="6" spans="1:3">
      <c r="A6" s="16"/>
      <c r="B6" s="2" t="s">
        <v>48</v>
      </c>
      <c r="C6" s="6">
        <v>0</v>
      </c>
    </row>
    <row r="7" spans="1:3">
      <c r="A7" s="17">
        <v>13</v>
      </c>
      <c r="B7" s="3" t="s">
        <v>19</v>
      </c>
      <c r="C7" s="7">
        <v>0</v>
      </c>
    </row>
    <row r="8" spans="1:3">
      <c r="A8" s="16">
        <v>34</v>
      </c>
      <c r="B8" s="2" t="s">
        <v>36</v>
      </c>
      <c r="C8" s="6">
        <v>0</v>
      </c>
    </row>
    <row r="9" spans="1:3">
      <c r="A9" s="16">
        <v>35</v>
      </c>
      <c r="B9" s="2" t="s">
        <v>37</v>
      </c>
      <c r="C9" s="6">
        <v>0</v>
      </c>
    </row>
    <row r="10" spans="1:3">
      <c r="A10" s="16">
        <v>38</v>
      </c>
      <c r="B10" s="2" t="s">
        <v>53</v>
      </c>
      <c r="C10" s="6">
        <v>833385.82677165349</v>
      </c>
    </row>
    <row r="11" spans="1:3">
      <c r="A11" s="16">
        <v>39</v>
      </c>
      <c r="B11" s="2" t="s">
        <v>39</v>
      </c>
      <c r="C11" s="6">
        <v>225014.17322834645</v>
      </c>
    </row>
    <row r="12" spans="1:3">
      <c r="A12" s="16">
        <v>42</v>
      </c>
      <c r="B12" s="2" t="s">
        <v>40</v>
      </c>
      <c r="C12" s="6">
        <v>0</v>
      </c>
    </row>
    <row r="13" spans="1:3">
      <c r="A13" s="16">
        <v>43</v>
      </c>
      <c r="B13" s="2" t="s">
        <v>41</v>
      </c>
      <c r="C13" s="6">
        <v>0</v>
      </c>
    </row>
    <row r="14" spans="1:3">
      <c r="A14" s="16">
        <v>48</v>
      </c>
      <c r="B14" s="2" t="s">
        <v>42</v>
      </c>
      <c r="C14" s="6">
        <v>0</v>
      </c>
    </row>
    <row r="15" spans="1:3">
      <c r="A15" s="17">
        <v>49</v>
      </c>
      <c r="B15" s="3" t="s">
        <v>43</v>
      </c>
      <c r="C15" s="7">
        <v>1058400</v>
      </c>
    </row>
    <row r="16" spans="1:3">
      <c r="A16" s="16">
        <v>15</v>
      </c>
      <c r="B16" s="2" t="s">
        <v>51</v>
      </c>
      <c r="C16" s="6">
        <v>6366000</v>
      </c>
    </row>
    <row r="17" spans="1:3" ht="15.75" thickBot="1">
      <c r="A17" s="19">
        <v>30</v>
      </c>
      <c r="B17" s="8" t="s">
        <v>52</v>
      </c>
      <c r="C17" s="22">
        <v>6366000</v>
      </c>
    </row>
    <row r="18" spans="1:3" ht="15.75" thickBot="1">
      <c r="A18" s="20"/>
      <c r="B18" s="14" t="s">
        <v>88</v>
      </c>
      <c r="C18" s="15">
        <v>7424400</v>
      </c>
    </row>
  </sheetData>
  <mergeCells count="2">
    <mergeCell ref="A1:C1"/>
    <mergeCell ref="A2:C2"/>
  </mergeCells>
  <pageMargins left="0.7" right="0.7" top="0.75" bottom="0.75" header="0.3" footer="0.3"/>
  <pageSetup paperSize="9" orientation="landscape" r:id="rId1"/>
  <headerFooter>
    <oddHeader>&amp;C&amp;"-,Félkövér dőlt"3. számú melléklet Baksi Mini Bölcsőde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Önkormányzat</vt:lpstr>
      <vt:lpstr>Hivatal</vt:lpstr>
      <vt:lpstr>Gondozási Központ</vt:lpstr>
      <vt:lpstr>Bölcsőde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2020-05-15T15:49:17Z</dcterms:modified>
</cp:coreProperties>
</file>