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<sst xmlns="http://schemas.openxmlformats.org/spreadsheetml/2006/main" count="33" uniqueCount="24">
  <si>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Eredeti előirányzat</t>
  </si>
  <si>
    <t>Módosított előirányzat</t>
  </si>
  <si>
    <t>Teljesítés %-a</t>
  </si>
  <si>
    <t>Időarányos eltérés</t>
  </si>
  <si>
    <t>Előirányzat és teljesítés</t>
  </si>
  <si>
    <t>Adatok eFt-ban</t>
  </si>
  <si>
    <t>Összesen:</t>
  </si>
  <si>
    <t>Konkrét felújítási cél</t>
  </si>
  <si>
    <t>Szilvásvárad Község Önkormányzata</t>
  </si>
  <si>
    <t>Konkrét beruházási cél</t>
  </si>
  <si>
    <t xml:space="preserve">Tűzoltószertár (Miskolci út 80.) felújítása </t>
  </si>
  <si>
    <t>Út felújítás (Dózsa György út)</t>
  </si>
  <si>
    <t>Ravatalozó épület építés 2013. évre jutó kiadásai</t>
  </si>
  <si>
    <t>Községháza épület építése</t>
  </si>
  <si>
    <t>Parkok felújítása (LEADER pályázat)</t>
  </si>
  <si>
    <t>Urnafal létesítése</t>
  </si>
  <si>
    <t>2013. éves teljesítés</t>
  </si>
  <si>
    <t>2013. évben teljesített felújítási kiadásai</t>
  </si>
  <si>
    <t>2013. évben teljesített beruházási kiadásai</t>
  </si>
  <si>
    <t>Fogorvosi eszközök vásárlása</t>
  </si>
  <si>
    <t>Kompresszor vásárlás (fogorvosi eszköz)</t>
  </si>
  <si>
    <t>Kerítés építés (Miskolci út 80.)</t>
  </si>
  <si>
    <t>Hűtő berendezés vásárlás (Ravatalozó)</t>
  </si>
  <si>
    <t>4. számú melléklet a 8/2014. (V.14.) számú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</si>
</sst>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[$-40E]yyyy\.\ mmmm\ d\."/>
    <numFmt numFmtId="167" formatCode="_-* #,##0.0\ _F_t_-;\-* #,##0.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64" fontId="39" fillId="0" borderId="10" xfId="40" applyNumberFormat="1" applyFont="1" applyBorder="1" applyAlignment="1">
      <alignment/>
    </xf>
    <xf numFmtId="164" fontId="39" fillId="0" borderId="10" xfId="40" applyNumberFormat="1" applyFont="1" applyFill="1" applyBorder="1" applyAlignment="1">
      <alignment horizontal="right"/>
    </xf>
    <xf numFmtId="164" fontId="39" fillId="0" borderId="10" xfId="4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left" vertical="center"/>
    </xf>
    <xf numFmtId="164" fontId="42" fillId="33" borderId="10" xfId="40" applyNumberFormat="1" applyFont="1" applyFill="1" applyBorder="1" applyAlignment="1">
      <alignment horizontal="center"/>
    </xf>
    <xf numFmtId="164" fontId="42" fillId="33" borderId="10" xfId="4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64" fontId="39" fillId="0" borderId="10" xfId="40" applyNumberFormat="1" applyFont="1" applyBorder="1" applyAlignment="1">
      <alignment horizontal="right"/>
    </xf>
    <xf numFmtId="0" fontId="35" fillId="0" borderId="0" xfId="0" applyFont="1" applyAlignment="1">
      <alignment/>
    </xf>
    <xf numFmtId="165" fontId="42" fillId="33" borderId="10" xfId="0" applyNumberFormat="1" applyFont="1" applyFill="1" applyBorder="1" applyAlignment="1">
      <alignment/>
    </xf>
    <xf numFmtId="165" fontId="39" fillId="0" borderId="10" xfId="60" applyNumberFormat="1" applyFont="1" applyBorder="1" applyAlignment="1">
      <alignment/>
    </xf>
    <xf numFmtId="165" fontId="42" fillId="33" borderId="10" xfId="60" applyNumberFormat="1" applyFont="1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4.28125" style="0" customWidth="1"/>
    <col min="2" max="2" width="13.7109375" style="0" customWidth="1"/>
    <col min="3" max="3" width="15.28125" style="0" customWidth="1"/>
    <col min="4" max="4" width="16.421875" style="0" customWidth="1"/>
    <col min="5" max="5" width="15.574218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2"/>
      <c r="F1" s="3" t="s">
        <v>23</v>
      </c>
    </row>
    <row r="2" spans="1:6" ht="15.75">
      <c r="A2" s="2"/>
      <c r="B2" s="2"/>
      <c r="C2" s="2"/>
      <c r="D2" s="2"/>
      <c r="E2" s="2"/>
      <c r="F2" s="2"/>
    </row>
    <row r="3" spans="1:6" ht="15.75">
      <c r="A3" s="21" t="s">
        <v>8</v>
      </c>
      <c r="B3" s="21"/>
      <c r="C3" s="21"/>
      <c r="D3" s="21"/>
      <c r="E3" s="21"/>
      <c r="F3" s="21"/>
    </row>
    <row r="4" spans="1:6" ht="15.75">
      <c r="A4" s="21" t="s">
        <v>17</v>
      </c>
      <c r="B4" s="21"/>
      <c r="C4" s="21"/>
      <c r="D4" s="21"/>
      <c r="E4" s="21"/>
      <c r="F4" s="21"/>
    </row>
    <row r="5" spans="1:6" ht="8.25" customHeight="1">
      <c r="A5" s="2"/>
      <c r="B5" s="2"/>
      <c r="C5" s="2"/>
      <c r="D5" s="2"/>
      <c r="E5" s="2"/>
      <c r="F5" s="2"/>
    </row>
    <row r="6" spans="1:6" ht="15.75" customHeight="1">
      <c r="A6" s="2"/>
      <c r="B6" s="2"/>
      <c r="C6" s="2"/>
      <c r="D6" s="2"/>
      <c r="E6" s="2"/>
      <c r="F6" s="3" t="s">
        <v>5</v>
      </c>
    </row>
    <row r="7" spans="1:6" ht="30" customHeight="1">
      <c r="A7" s="19" t="s">
        <v>7</v>
      </c>
      <c r="B7" s="20" t="s">
        <v>4</v>
      </c>
      <c r="C7" s="20"/>
      <c r="D7" s="20"/>
      <c r="E7" s="20"/>
      <c r="F7" s="20"/>
    </row>
    <row r="8" spans="1:6" ht="31.5">
      <c r="A8" s="19"/>
      <c r="B8" s="13" t="s">
        <v>0</v>
      </c>
      <c r="C8" s="13" t="s">
        <v>1</v>
      </c>
      <c r="D8" s="13" t="s">
        <v>16</v>
      </c>
      <c r="E8" s="13" t="s">
        <v>2</v>
      </c>
      <c r="F8" s="13" t="s">
        <v>3</v>
      </c>
    </row>
    <row r="9" spans="1:6" ht="18" customHeight="1">
      <c r="A9" s="5" t="s">
        <v>10</v>
      </c>
      <c r="B9" s="14">
        <v>11125</v>
      </c>
      <c r="C9" s="14">
        <v>11125</v>
      </c>
      <c r="D9" s="7">
        <v>34021</v>
      </c>
      <c r="E9" s="9">
        <f>D9/C9</f>
        <v>3.058067415730337</v>
      </c>
      <c r="F9" s="6">
        <f>(C9-D9)*-1</f>
        <v>22896</v>
      </c>
    </row>
    <row r="10" spans="1:6" ht="18" customHeight="1">
      <c r="A10" s="5" t="s">
        <v>11</v>
      </c>
      <c r="B10" s="14">
        <v>20000</v>
      </c>
      <c r="C10" s="14">
        <v>20000</v>
      </c>
      <c r="D10" s="7">
        <v>18898</v>
      </c>
      <c r="E10" s="9">
        <f>D10/C10</f>
        <v>0.9449</v>
      </c>
      <c r="F10" s="6">
        <f>(C10-D10)*-1</f>
        <v>-1102</v>
      </c>
    </row>
    <row r="11" spans="1:6" ht="18" customHeight="1">
      <c r="A11" s="5" t="s">
        <v>14</v>
      </c>
      <c r="B11" s="14">
        <v>0</v>
      </c>
      <c r="C11" s="14">
        <v>0</v>
      </c>
      <c r="D11" s="7">
        <v>2426</v>
      </c>
      <c r="E11" s="9"/>
      <c r="F11" s="6">
        <f>(C11-D11)*-1</f>
        <v>2426</v>
      </c>
    </row>
    <row r="12" spans="1:8" ht="18" customHeight="1">
      <c r="A12" s="10" t="s">
        <v>6</v>
      </c>
      <c r="B12" s="11">
        <f>SUM(B9:B11)</f>
        <v>31125</v>
      </c>
      <c r="C12" s="11">
        <f>SUM(C9:C11)</f>
        <v>31125</v>
      </c>
      <c r="D12" s="11">
        <f>SUM(D9:D11)</f>
        <v>55345</v>
      </c>
      <c r="E12" s="16"/>
      <c r="F12" s="12">
        <f>(C12-D12)*-1</f>
        <v>24220</v>
      </c>
      <c r="H12" s="15"/>
    </row>
    <row r="13" spans="1:6" ht="18" customHeight="1">
      <c r="A13" s="4"/>
      <c r="B13" s="1"/>
      <c r="C13" s="1"/>
      <c r="D13" s="1"/>
      <c r="E13" s="1"/>
      <c r="F13" s="1"/>
    </row>
    <row r="14" spans="1:6" ht="18" customHeight="1">
      <c r="A14" s="4"/>
      <c r="B14" s="1"/>
      <c r="C14" s="1"/>
      <c r="D14" s="1"/>
      <c r="E14" s="1"/>
      <c r="F14" s="1"/>
    </row>
    <row r="15" spans="1:6" ht="18" customHeight="1">
      <c r="A15" s="21" t="s">
        <v>8</v>
      </c>
      <c r="B15" s="21"/>
      <c r="C15" s="21"/>
      <c r="D15" s="21"/>
      <c r="E15" s="21"/>
      <c r="F15" s="21"/>
    </row>
    <row r="16" spans="1:6" ht="18" customHeight="1">
      <c r="A16" s="21" t="s">
        <v>18</v>
      </c>
      <c r="B16" s="21"/>
      <c r="C16" s="21"/>
      <c r="D16" s="21"/>
      <c r="E16" s="21"/>
      <c r="F16" s="21"/>
    </row>
    <row r="17" spans="1:6" ht="10.5" customHeight="1">
      <c r="A17" s="2"/>
      <c r="B17" s="2"/>
      <c r="C17" s="2"/>
      <c r="D17" s="2"/>
      <c r="E17" s="2"/>
      <c r="F17" s="2"/>
    </row>
    <row r="18" spans="1:6" ht="18" customHeight="1">
      <c r="A18" s="2"/>
      <c r="B18" s="2"/>
      <c r="C18" s="2"/>
      <c r="D18" s="2"/>
      <c r="E18" s="2"/>
      <c r="F18" s="3" t="s">
        <v>5</v>
      </c>
    </row>
    <row r="19" spans="1:6" ht="18" customHeight="1">
      <c r="A19" s="19" t="s">
        <v>9</v>
      </c>
      <c r="B19" s="20" t="s">
        <v>4</v>
      </c>
      <c r="C19" s="20"/>
      <c r="D19" s="20"/>
      <c r="E19" s="20"/>
      <c r="F19" s="20"/>
    </row>
    <row r="20" spans="1:6" ht="32.25" customHeight="1">
      <c r="A20" s="19"/>
      <c r="B20" s="13" t="s">
        <v>0</v>
      </c>
      <c r="C20" s="13" t="s">
        <v>1</v>
      </c>
      <c r="D20" s="13" t="s">
        <v>16</v>
      </c>
      <c r="E20" s="13" t="s">
        <v>2</v>
      </c>
      <c r="F20" s="13" t="s">
        <v>3</v>
      </c>
    </row>
    <row r="21" spans="1:6" ht="18" customHeight="1">
      <c r="A21" s="5" t="s">
        <v>12</v>
      </c>
      <c r="B21" s="14">
        <v>6600</v>
      </c>
      <c r="C21" s="14">
        <v>6600</v>
      </c>
      <c r="D21" s="7">
        <v>5575</v>
      </c>
      <c r="E21" s="17">
        <f>D21/C21</f>
        <v>0.8446969696969697</v>
      </c>
      <c r="F21" s="6">
        <f aca="true" t="shared" si="0" ref="F21:F28">(C21-D21)*-1</f>
        <v>-1025</v>
      </c>
    </row>
    <row r="22" spans="1:6" ht="18" customHeight="1">
      <c r="A22" s="5" t="s">
        <v>13</v>
      </c>
      <c r="B22" s="14">
        <v>9696</v>
      </c>
      <c r="C22" s="8">
        <v>9696</v>
      </c>
      <c r="D22" s="7">
        <v>9093</v>
      </c>
      <c r="E22" s="17">
        <f>D22/C22</f>
        <v>0.937809405940594</v>
      </c>
      <c r="F22" s="6">
        <f t="shared" si="0"/>
        <v>-603</v>
      </c>
    </row>
    <row r="23" spans="1:6" ht="18" customHeight="1">
      <c r="A23" s="5" t="s">
        <v>15</v>
      </c>
      <c r="B23" s="14">
        <v>0</v>
      </c>
      <c r="C23" s="8">
        <v>0</v>
      </c>
      <c r="D23" s="7">
        <v>450</v>
      </c>
      <c r="E23" s="17"/>
      <c r="F23" s="6">
        <f t="shared" si="0"/>
        <v>450</v>
      </c>
    </row>
    <row r="24" spans="1:6" ht="18" customHeight="1">
      <c r="A24" s="5" t="s">
        <v>19</v>
      </c>
      <c r="B24" s="14">
        <v>0</v>
      </c>
      <c r="C24" s="8">
        <v>0</v>
      </c>
      <c r="D24" s="7">
        <v>1800</v>
      </c>
      <c r="E24" s="17"/>
      <c r="F24" s="6">
        <f t="shared" si="0"/>
        <v>1800</v>
      </c>
    </row>
    <row r="25" spans="1:6" ht="18" customHeight="1">
      <c r="A25" s="5" t="s">
        <v>20</v>
      </c>
      <c r="B25" s="14">
        <v>0</v>
      </c>
      <c r="C25" s="8">
        <v>0</v>
      </c>
      <c r="D25" s="7">
        <v>328</v>
      </c>
      <c r="E25" s="17"/>
      <c r="F25" s="6">
        <f t="shared" si="0"/>
        <v>328</v>
      </c>
    </row>
    <row r="26" spans="1:6" ht="18" customHeight="1">
      <c r="A26" s="5" t="s">
        <v>21</v>
      </c>
      <c r="B26" s="14">
        <v>0</v>
      </c>
      <c r="C26" s="8">
        <v>0</v>
      </c>
      <c r="D26" s="7">
        <v>672</v>
      </c>
      <c r="E26" s="17"/>
      <c r="F26" s="6">
        <f t="shared" si="0"/>
        <v>672</v>
      </c>
    </row>
    <row r="27" spans="1:6" ht="18" customHeight="1">
      <c r="A27" s="5" t="s">
        <v>22</v>
      </c>
      <c r="B27" s="14">
        <v>0</v>
      </c>
      <c r="C27" s="8">
        <v>0</v>
      </c>
      <c r="D27" s="7">
        <v>527</v>
      </c>
      <c r="E27" s="17"/>
      <c r="F27" s="6">
        <f t="shared" si="0"/>
        <v>527</v>
      </c>
    </row>
    <row r="28" spans="1:6" ht="15">
      <c r="A28" s="10" t="s">
        <v>6</v>
      </c>
      <c r="B28" s="11">
        <f>SUM(B21:B27)</f>
        <v>16296</v>
      </c>
      <c r="C28" s="11">
        <f>SUM(C21:C27)</f>
        <v>16296</v>
      </c>
      <c r="D28" s="11">
        <f>SUM(D21:D27)</f>
        <v>18445</v>
      </c>
      <c r="E28" s="18">
        <f>D28/C28</f>
        <v>1.131872852233677</v>
      </c>
      <c r="F28" s="12">
        <f t="shared" si="0"/>
        <v>2149</v>
      </c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mergeCells count="8">
    <mergeCell ref="A19:A20"/>
    <mergeCell ref="B19:F19"/>
    <mergeCell ref="B7:F7"/>
    <mergeCell ref="A7:A8"/>
    <mergeCell ref="A3:F3"/>
    <mergeCell ref="A4:F4"/>
    <mergeCell ref="A15:F15"/>
    <mergeCell ref="A16:F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2014-05-23T10:28:01Z</cp:lastPrinted>
  <dcterms:created xsi:type="dcterms:W3CDTF">2009-04-21T11:32:39Z</dcterms:created>
  <dcterms:modified xsi:type="dcterms:W3CDTF">2014-05-23T10:28:03Z</dcterms:modified>
  <cp:category/>
  <cp:version/>
  <cp:contentType/>
  <cp:contentStatus/>
</cp:coreProperties>
</file>