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1955"/>
  </bookViews>
  <sheets>
    <sheet name="3. mell.Kiad" sheetId="1" r:id="rId1"/>
  </sheets>
  <calcPr calcId="124519"/>
</workbook>
</file>

<file path=xl/calcChain.xml><?xml version="1.0" encoding="utf-8"?>
<calcChain xmlns="http://schemas.openxmlformats.org/spreadsheetml/2006/main">
  <c r="E48" i="1"/>
  <c r="E45"/>
  <c r="E44"/>
  <c r="E43"/>
  <c r="D42"/>
  <c r="C42"/>
  <c r="B42"/>
  <c r="E42" s="1"/>
  <c r="E41"/>
  <c r="E40"/>
  <c r="E39"/>
  <c r="E38"/>
  <c r="D37"/>
  <c r="D46" s="1"/>
  <c r="C37"/>
  <c r="C46" s="1"/>
  <c r="B37"/>
  <c r="B46" s="1"/>
  <c r="E46" s="1"/>
  <c r="D33"/>
  <c r="C33"/>
  <c r="B33"/>
  <c r="E32"/>
  <c r="E33" s="1"/>
  <c r="D30"/>
  <c r="C30"/>
  <c r="E30" s="1"/>
  <c r="B30"/>
  <c r="E29"/>
  <c r="E28"/>
  <c r="E27"/>
  <c r="E26"/>
  <c r="E25"/>
  <c r="E24"/>
  <c r="E22"/>
  <c r="E21"/>
  <c r="D20"/>
  <c r="C20"/>
  <c r="E20" s="1"/>
  <c r="B20"/>
  <c r="E19"/>
  <c r="E18"/>
  <c r="D17"/>
  <c r="C17"/>
  <c r="E17" s="1"/>
  <c r="B17"/>
  <c r="D16"/>
  <c r="C16"/>
  <c r="E16" s="1"/>
  <c r="B16"/>
  <c r="E15"/>
  <c r="E14"/>
  <c r="E13"/>
  <c r="E12" s="1"/>
  <c r="D12"/>
  <c r="C12"/>
  <c r="B12"/>
  <c r="E11"/>
  <c r="E10"/>
  <c r="E9"/>
  <c r="E8"/>
  <c r="E7"/>
  <c r="E6"/>
  <c r="E5"/>
  <c r="E4"/>
  <c r="E3" s="1"/>
  <c r="E23" s="1"/>
  <c r="D3"/>
  <c r="D23" s="1"/>
  <c r="D31" s="1"/>
  <c r="D50" s="1"/>
  <c r="C3"/>
  <c r="C23" s="1"/>
  <c r="C31" s="1"/>
  <c r="C50" s="1"/>
  <c r="B3"/>
  <c r="B23" s="1"/>
  <c r="B31" s="1"/>
  <c r="B50" l="1"/>
  <c r="E31"/>
  <c r="E50" s="1"/>
  <c r="E37"/>
</calcChain>
</file>

<file path=xl/sharedStrings.xml><?xml version="1.0" encoding="utf-8"?>
<sst xmlns="http://schemas.openxmlformats.org/spreadsheetml/2006/main" count="57" uniqueCount="40">
  <si>
    <t>Megnevezés</t>
  </si>
  <si>
    <t>2014. évi kiadási előirányzat</t>
  </si>
  <si>
    <t xml:space="preserve">ÖNKORMÁNYZAT DAD </t>
  </si>
  <si>
    <t>Kötelező feladatok</t>
  </si>
  <si>
    <t>Önként vállalt feladatok</t>
  </si>
  <si>
    <t xml:space="preserve">Állami (államigazgatási) feladatok </t>
  </si>
  <si>
    <t>Összesen</t>
  </si>
  <si>
    <t>I. Működési kiadások előirányzat-csoport</t>
  </si>
  <si>
    <t>1. Személyi juttatások</t>
  </si>
  <si>
    <t>2. Munkaadókat terhelő járulékok és szociális hozzájárulási adó</t>
  </si>
  <si>
    <t>3. Dologi kiadások</t>
  </si>
  <si>
    <t>4. Egyéb működési célú kiadások</t>
  </si>
  <si>
    <t xml:space="preserve"> Irányító szerv alá tartozó költségvetési szervnek folyósított működési támogatás</t>
  </si>
  <si>
    <t>Támogatásértékű működési kiadások</t>
  </si>
  <si>
    <t>Működési célú pénzeszközátadás ÁH-n kívülre</t>
  </si>
  <si>
    <t>Társadalom-, szociálpolitikai és egyéb juttatás, támogatás</t>
  </si>
  <si>
    <t>II. Felhalmozási kiadások előirányzat-csoport</t>
  </si>
  <si>
    <t>1. Beruházási kiadások (ÁFÁ-val)</t>
  </si>
  <si>
    <t>2. Felújítási kiadások (ÁFÁ-val)</t>
  </si>
  <si>
    <t>3. Egyéb felhalmozási kiadások</t>
  </si>
  <si>
    <t>III. Pénzforgalom nélküli kiadások</t>
  </si>
  <si>
    <t>ebből évközi többletigények pótlására szolgáló</t>
  </si>
  <si>
    <t>általános tartalék</t>
  </si>
  <si>
    <t>céltartalék</t>
  </si>
  <si>
    <t>ebből elmaradt bevételek pótlására szolgáló</t>
  </si>
  <si>
    <t>Önkormányzat költségvetési kiadásai összesen:</t>
  </si>
  <si>
    <t>Finanszírozási kiadások:</t>
  </si>
  <si>
    <t>Irányító szervi támogatások folyósítása</t>
  </si>
  <si>
    <t>Működési célú finanszírozási kiadás:</t>
  </si>
  <si>
    <t xml:space="preserve">      Likviditási célú hitel (folyószámlahitel) törlesztése</t>
  </si>
  <si>
    <t>Felhalmozási célú finanszírozási kiadás:</t>
  </si>
  <si>
    <t xml:space="preserve">      Hosszú lejáratú hitelek visszafizetése (törlesztése) pénzügyi   vállalkozásnak </t>
  </si>
  <si>
    <t>Finanszírozási kiadás összesen:</t>
  </si>
  <si>
    <t>Önkormányzati kiadás összesen:</t>
  </si>
  <si>
    <t>Intézményeknek nyújtott támogatás miatti korrekció:</t>
  </si>
  <si>
    <t>Korrekciók összesen:</t>
  </si>
  <si>
    <t>Dadi Nefelejcs Óvoda Kiadásai</t>
  </si>
  <si>
    <t>Intézményi költségvetési kiadások összesen:</t>
  </si>
  <si>
    <t>Bokodi Közös Önkormányzati Hivatal támogatása</t>
  </si>
  <si>
    <t>Önkormányzat tárgyévi kiadásai egységesen összesen:</t>
  </si>
</sst>
</file>

<file path=xl/styles.xml><?xml version="1.0" encoding="utf-8"?>
<styleSheet xmlns="http://schemas.openxmlformats.org/spreadsheetml/2006/main">
  <numFmts count="2">
    <numFmt numFmtId="164" formatCode="_-* #,##0.00\ _F_t_-;\-* #,##0.00\ _F_t_-;_-* \-??\ _F_t_-;_-@_-"/>
    <numFmt numFmtId="165" formatCode="_-* #,##0\ _F_t_-;\-* #,##0\ _F_t_-;_-* \-??\ _F_t_-;_-@_-"/>
  </numFmts>
  <fonts count="8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u/>
      <sz val="10"/>
      <name val="Arial"/>
      <family val="2"/>
      <charset val="238"/>
    </font>
    <font>
      <sz val="10"/>
      <name val="Arial CE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3" fillId="0" borderId="0" applyFill="0" applyBorder="0" applyAlignment="0" applyProtection="0"/>
    <xf numFmtId="0" fontId="1" fillId="0" borderId="0"/>
    <xf numFmtId="0" fontId="6" fillId="0" borderId="0"/>
  </cellStyleXfs>
  <cellXfs count="60">
    <xf numFmtId="0" fontId="0" fillId="0" borderId="0" xfId="0"/>
    <xf numFmtId="0" fontId="2" fillId="0" borderId="1" xfId="2" applyFont="1" applyBorder="1" applyAlignment="1">
      <alignment horizontal="center" wrapText="1"/>
    </xf>
    <xf numFmtId="165" fontId="2" fillId="0" borderId="2" xfId="1" applyNumberFormat="1" applyFont="1" applyFill="1" applyBorder="1" applyAlignment="1" applyProtection="1">
      <alignment horizontal="center" vertical="center" wrapText="1"/>
    </xf>
    <xf numFmtId="165" fontId="2" fillId="0" borderId="3" xfId="1" applyNumberFormat="1" applyFont="1" applyFill="1" applyBorder="1" applyAlignment="1" applyProtection="1">
      <alignment horizontal="center" vertical="center" wrapText="1"/>
    </xf>
    <xf numFmtId="165" fontId="2" fillId="0" borderId="4" xfId="1" applyNumberFormat="1" applyFont="1" applyFill="1" applyBorder="1" applyAlignment="1" applyProtection="1">
      <alignment horizontal="center" vertical="center" wrapText="1"/>
    </xf>
    <xf numFmtId="0" fontId="3" fillId="0" borderId="0" xfId="2" applyFont="1" applyAlignment="1">
      <alignment vertical="center" wrapText="1"/>
    </xf>
    <xf numFmtId="0" fontId="2" fillId="0" borderId="5" xfId="2" applyFont="1" applyBorder="1" applyAlignment="1">
      <alignment horizontal="center" wrapText="1"/>
    </xf>
    <xf numFmtId="165" fontId="2" fillId="0" borderId="6" xfId="1" applyNumberFormat="1" applyFont="1" applyFill="1" applyBorder="1" applyAlignment="1" applyProtection="1">
      <alignment horizontal="center" vertical="center" wrapText="1"/>
    </xf>
    <xf numFmtId="165" fontId="4" fillId="0" borderId="6" xfId="1" applyNumberFormat="1" applyFont="1" applyFill="1" applyBorder="1" applyAlignment="1" applyProtection="1">
      <alignment horizontal="center" vertical="center" wrapText="1"/>
    </xf>
    <xf numFmtId="0" fontId="2" fillId="0" borderId="0" xfId="2" applyFont="1" applyAlignment="1">
      <alignment vertical="center" wrapText="1"/>
    </xf>
    <xf numFmtId="3" fontId="5" fillId="0" borderId="7" xfId="2" applyNumberFormat="1" applyFont="1" applyBorder="1" applyAlignment="1"/>
    <xf numFmtId="3" fontId="2" fillId="0" borderId="8" xfId="2" applyNumberFormat="1" applyFont="1" applyBorder="1" applyAlignment="1">
      <alignment wrapText="1"/>
    </xf>
    <xf numFmtId="3" fontId="3" fillId="0" borderId="9" xfId="2" applyNumberFormat="1" applyFont="1" applyBorder="1" applyAlignment="1"/>
    <xf numFmtId="3" fontId="3" fillId="0" borderId="10" xfId="2" applyNumberFormat="1" applyFont="1" applyFill="1" applyBorder="1" applyAlignment="1">
      <alignment wrapText="1"/>
    </xf>
    <xf numFmtId="0" fontId="3" fillId="0" borderId="9" xfId="2" applyFont="1" applyBorder="1" applyAlignment="1">
      <alignment wrapText="1"/>
    </xf>
    <xf numFmtId="3" fontId="3" fillId="0" borderId="9" xfId="2" applyNumberFormat="1" applyFont="1" applyBorder="1" applyAlignment="1">
      <alignment horizontal="right" wrapText="1"/>
    </xf>
    <xf numFmtId="3" fontId="3" fillId="0" borderId="9" xfId="2" applyNumberFormat="1" applyFont="1" applyBorder="1" applyAlignment="1">
      <alignment horizontal="right"/>
    </xf>
    <xf numFmtId="3" fontId="3" fillId="0" borderId="9" xfId="2" applyNumberFormat="1" applyFont="1" applyFill="1" applyBorder="1" applyAlignment="1">
      <alignment horizontal="right"/>
    </xf>
    <xf numFmtId="3" fontId="2" fillId="0" borderId="10" xfId="2" applyNumberFormat="1" applyFont="1" applyFill="1" applyBorder="1" applyAlignment="1">
      <alignment vertical="center" wrapText="1"/>
    </xf>
    <xf numFmtId="0" fontId="2" fillId="0" borderId="0" xfId="2" applyFont="1" applyFill="1" applyAlignment="1">
      <alignment vertical="center" wrapText="1"/>
    </xf>
    <xf numFmtId="3" fontId="5" fillId="0" borderId="7" xfId="2" applyNumberFormat="1" applyFont="1" applyFill="1" applyBorder="1" applyAlignment="1"/>
    <xf numFmtId="3" fontId="3" fillId="0" borderId="9" xfId="2" applyNumberFormat="1" applyFont="1" applyFill="1" applyBorder="1" applyAlignment="1"/>
    <xf numFmtId="0" fontId="3" fillId="0" borderId="0" xfId="2" applyFont="1" applyFill="1" applyAlignment="1">
      <alignment vertical="center" wrapText="1"/>
    </xf>
    <xf numFmtId="3" fontId="5" fillId="0" borderId="9" xfId="2" applyNumberFormat="1" applyFont="1" applyFill="1" applyBorder="1" applyAlignment="1">
      <alignment vertical="center" wrapText="1"/>
    </xf>
    <xf numFmtId="0" fontId="3" fillId="0" borderId="11" xfId="2" applyFont="1" applyFill="1" applyBorder="1"/>
    <xf numFmtId="0" fontId="3" fillId="0" borderId="11" xfId="2" applyFont="1" applyFill="1" applyBorder="1" applyAlignment="1">
      <alignment horizontal="right"/>
    </xf>
    <xf numFmtId="0" fontId="3" fillId="0" borderId="12" xfId="2" applyFont="1" applyFill="1" applyBorder="1" applyAlignment="1">
      <alignment horizontal="right"/>
    </xf>
    <xf numFmtId="3" fontId="3" fillId="0" borderId="13" xfId="2" applyNumberFormat="1" applyFont="1" applyFill="1" applyBorder="1" applyAlignment="1">
      <alignment wrapText="1"/>
    </xf>
    <xf numFmtId="3" fontId="3" fillId="0" borderId="14" xfId="2" applyNumberFormat="1" applyFont="1" applyFill="1" applyBorder="1" applyAlignment="1">
      <alignment wrapText="1"/>
    </xf>
    <xf numFmtId="3" fontId="2" fillId="0" borderId="15" xfId="2" applyNumberFormat="1" applyFont="1" applyBorder="1" applyAlignment="1">
      <alignment vertical="center"/>
    </xf>
    <xf numFmtId="3" fontId="2" fillId="0" borderId="16" xfId="2" applyNumberFormat="1" applyFont="1" applyBorder="1"/>
    <xf numFmtId="0" fontId="2" fillId="0" borderId="17" xfId="2" applyFont="1" applyFill="1" applyBorder="1"/>
    <xf numFmtId="0" fontId="2" fillId="0" borderId="8" xfId="2" applyFont="1" applyBorder="1" applyAlignment="1">
      <alignment vertical="center" wrapText="1"/>
    </xf>
    <xf numFmtId="0" fontId="2" fillId="0" borderId="7" xfId="2" applyFont="1" applyFill="1" applyBorder="1"/>
    <xf numFmtId="0" fontId="2" fillId="0" borderId="18" xfId="2" applyFont="1" applyBorder="1" applyAlignment="1">
      <alignment vertical="center" wrapText="1"/>
    </xf>
    <xf numFmtId="3" fontId="2" fillId="0" borderId="18" xfId="2" applyNumberFormat="1" applyFont="1" applyBorder="1"/>
    <xf numFmtId="0" fontId="3" fillId="0" borderId="9" xfId="3" applyFont="1" applyBorder="1" applyAlignment="1">
      <alignment vertical="center" wrapText="1"/>
    </xf>
    <xf numFmtId="3" fontId="3" fillId="0" borderId="13" xfId="2" applyNumberFormat="1" applyFont="1" applyBorder="1"/>
    <xf numFmtId="3" fontId="2" fillId="0" borderId="13" xfId="2" applyNumberFormat="1" applyFont="1" applyBorder="1"/>
    <xf numFmtId="0" fontId="3" fillId="0" borderId="19" xfId="3" applyFont="1" applyBorder="1" applyAlignment="1">
      <alignment vertical="center" wrapText="1"/>
    </xf>
    <xf numFmtId="0" fontId="2" fillId="0" borderId="15" xfId="3" applyFont="1" applyFill="1" applyBorder="1" applyAlignment="1">
      <alignment vertical="center" wrapText="1"/>
    </xf>
    <xf numFmtId="0" fontId="2" fillId="0" borderId="5" xfId="3" applyFont="1" applyFill="1" applyBorder="1" applyAlignment="1">
      <alignment vertical="center" wrapText="1"/>
    </xf>
    <xf numFmtId="3" fontId="2" fillId="0" borderId="20" xfId="2" applyNumberFormat="1" applyFont="1" applyBorder="1"/>
    <xf numFmtId="0" fontId="3" fillId="0" borderId="17" xfId="2" applyFont="1" applyBorder="1"/>
    <xf numFmtId="3" fontId="3" fillId="0" borderId="21" xfId="2" applyNumberFormat="1" applyFont="1" applyBorder="1"/>
    <xf numFmtId="0" fontId="3" fillId="0" borderId="0" xfId="2" applyFont="1"/>
    <xf numFmtId="0" fontId="2" fillId="0" borderId="15" xfId="2" applyFont="1" applyBorder="1" applyAlignment="1">
      <alignment horizontal="right"/>
    </xf>
    <xf numFmtId="0" fontId="2" fillId="0" borderId="1" xfId="2" applyFont="1" applyBorder="1" applyAlignment="1">
      <alignment horizontal="right"/>
    </xf>
    <xf numFmtId="3" fontId="2" fillId="0" borderId="0" xfId="2" applyNumberFormat="1" applyFont="1" applyBorder="1"/>
    <xf numFmtId="0" fontId="2" fillId="0" borderId="22" xfId="2" applyFont="1" applyBorder="1" applyAlignment="1">
      <alignment horizontal="center" wrapText="1"/>
    </xf>
    <xf numFmtId="3" fontId="2" fillId="0" borderId="18" xfId="2" applyNumberFormat="1" applyFont="1" applyBorder="1" applyAlignment="1">
      <alignment wrapText="1"/>
    </xf>
    <xf numFmtId="3" fontId="3" fillId="0" borderId="10" xfId="2" applyNumberFormat="1" applyFont="1" applyBorder="1" applyAlignment="1">
      <alignment wrapText="1"/>
    </xf>
    <xf numFmtId="3" fontId="2" fillId="0" borderId="10" xfId="2" applyNumberFormat="1" applyFont="1" applyBorder="1" applyAlignment="1">
      <alignment wrapText="1"/>
    </xf>
    <xf numFmtId="3" fontId="3" fillId="0" borderId="23" xfId="2" applyNumberFormat="1" applyFont="1" applyBorder="1" applyAlignment="1">
      <alignment wrapText="1"/>
    </xf>
    <xf numFmtId="3" fontId="2" fillId="0" borderId="16" xfId="2" applyNumberFormat="1" applyFont="1" applyBorder="1" applyAlignment="1">
      <alignment wrapText="1"/>
    </xf>
    <xf numFmtId="0" fontId="2" fillId="0" borderId="24" xfId="2" applyFont="1" applyBorder="1" applyAlignment="1">
      <alignment vertical="center" wrapText="1"/>
    </xf>
    <xf numFmtId="3" fontId="2" fillId="0" borderId="25" xfId="2" applyNumberFormat="1" applyFont="1" applyBorder="1" applyAlignment="1">
      <alignment vertical="center" wrapText="1"/>
    </xf>
    <xf numFmtId="3" fontId="2" fillId="0" borderId="26" xfId="2" applyNumberFormat="1" applyFont="1" applyBorder="1" applyAlignment="1">
      <alignment vertical="center" wrapText="1"/>
    </xf>
    <xf numFmtId="0" fontId="7" fillId="0" borderId="15" xfId="2" applyFont="1" applyBorder="1" applyAlignment="1">
      <alignment vertical="center" wrapText="1"/>
    </xf>
    <xf numFmtId="3" fontId="7" fillId="0" borderId="20" xfId="2" applyNumberFormat="1" applyFont="1" applyBorder="1" applyAlignment="1">
      <alignment horizontal="right" vertical="center"/>
    </xf>
  </cellXfs>
  <cellStyles count="4">
    <cellStyle name="Ezres" xfId="1" builtinId="3"/>
    <cellStyle name="Normál" xfId="0" builtinId="0"/>
    <cellStyle name="Normál_2009kv.osztályok3" xfId="3"/>
    <cellStyle name="Normál_pesterzsébet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0"/>
  <sheetViews>
    <sheetView tabSelected="1" view="pageBreakPreview" topLeftCell="A4" zoomScale="85" zoomScaleSheetLayoutView="85" workbookViewId="0">
      <selection activeCell="H2" sqref="H2"/>
    </sheetView>
  </sheetViews>
  <sheetFormatPr defaultRowHeight="12.75"/>
  <cols>
    <col min="1" max="1" width="52.5703125" style="5" customWidth="1"/>
    <col min="2" max="2" width="11.85546875" style="5" customWidth="1"/>
    <col min="3" max="3" width="10.85546875" style="5" customWidth="1"/>
    <col min="4" max="4" width="11.85546875" style="5" customWidth="1"/>
    <col min="5" max="5" width="15.85546875" style="5" customWidth="1"/>
    <col min="6" max="16384" width="9.140625" style="5"/>
  </cols>
  <sheetData>
    <row r="1" spans="1:5" ht="33" customHeight="1" thickBot="1">
      <c r="A1" s="1" t="s">
        <v>0</v>
      </c>
      <c r="B1" s="2" t="s">
        <v>1</v>
      </c>
      <c r="C1" s="3"/>
      <c r="D1" s="3"/>
      <c r="E1" s="4"/>
    </row>
    <row r="2" spans="1:5" s="9" customFormat="1" ht="36.75" customHeight="1" thickBot="1">
      <c r="A2" s="6" t="s">
        <v>2</v>
      </c>
      <c r="B2" s="7" t="s">
        <v>3</v>
      </c>
      <c r="C2" s="7" t="s">
        <v>4</v>
      </c>
      <c r="D2" s="8" t="s">
        <v>5</v>
      </c>
      <c r="E2" s="7" t="s">
        <v>6</v>
      </c>
    </row>
    <row r="3" spans="1:5" s="9" customFormat="1" ht="15.6" customHeight="1">
      <c r="A3" s="10" t="s">
        <v>7</v>
      </c>
      <c r="B3" s="11">
        <f>SUM(B4:B11)</f>
        <v>37293</v>
      </c>
      <c r="C3" s="11">
        <f>SUM(C4:C11)</f>
        <v>3766</v>
      </c>
      <c r="D3" s="11">
        <f>SUM(D4:D11)</f>
        <v>0</v>
      </c>
      <c r="E3" s="11">
        <f>SUM(E4:E11)</f>
        <v>41059</v>
      </c>
    </row>
    <row r="4" spans="1:5" s="9" customFormat="1" ht="15.6" customHeight="1">
      <c r="A4" s="12" t="s">
        <v>8</v>
      </c>
      <c r="B4" s="13">
        <v>11531</v>
      </c>
      <c r="C4" s="13">
        <v>1563</v>
      </c>
      <c r="D4" s="13"/>
      <c r="E4" s="13">
        <f>SUM(B4:D4)</f>
        <v>13094</v>
      </c>
    </row>
    <row r="5" spans="1:5" s="9" customFormat="1" ht="25.5">
      <c r="A5" s="14" t="s">
        <v>9</v>
      </c>
      <c r="B5" s="13">
        <v>2757</v>
      </c>
      <c r="C5" s="13">
        <v>257</v>
      </c>
      <c r="D5" s="13"/>
      <c r="E5" s="13">
        <f>SUM(B5:D5)</f>
        <v>3014</v>
      </c>
    </row>
    <row r="6" spans="1:5" s="9" customFormat="1" ht="15.6" customHeight="1">
      <c r="A6" s="12" t="s">
        <v>10</v>
      </c>
      <c r="B6" s="13">
        <v>11733</v>
      </c>
      <c r="C6" s="13">
        <v>946</v>
      </c>
      <c r="D6" s="13"/>
      <c r="E6" s="13">
        <f>SUM(B6:D6)</f>
        <v>12679</v>
      </c>
    </row>
    <row r="7" spans="1:5" s="9" customFormat="1" ht="15.6" customHeight="1">
      <c r="A7" s="12" t="s">
        <v>11</v>
      </c>
      <c r="B7" s="13"/>
      <c r="C7" s="13"/>
      <c r="D7" s="13"/>
      <c r="E7" s="13">
        <f t="shared" ref="E7:E32" si="0">SUM(B7:D7)</f>
        <v>0</v>
      </c>
    </row>
    <row r="8" spans="1:5" s="9" customFormat="1" ht="25.5">
      <c r="A8" s="15" t="s">
        <v>12</v>
      </c>
      <c r="B8" s="13"/>
      <c r="C8" s="13"/>
      <c r="D8" s="13"/>
      <c r="E8" s="13">
        <f t="shared" si="0"/>
        <v>0</v>
      </c>
    </row>
    <row r="9" spans="1:5" s="9" customFormat="1" ht="15.6" customHeight="1">
      <c r="A9" s="16" t="s">
        <v>13</v>
      </c>
      <c r="B9" s="13">
        <v>1136</v>
      </c>
      <c r="C9" s="13"/>
      <c r="D9" s="13"/>
      <c r="E9" s="13">
        <f>SUM(B9:D9)</f>
        <v>1136</v>
      </c>
    </row>
    <row r="10" spans="1:5" s="9" customFormat="1" ht="15.6" customHeight="1">
      <c r="A10" s="16" t="s">
        <v>14</v>
      </c>
      <c r="B10" s="13">
        <v>7308</v>
      </c>
      <c r="C10" s="13">
        <v>1000</v>
      </c>
      <c r="D10" s="13"/>
      <c r="E10" s="13">
        <f>SUM(B10:D10)</f>
        <v>8308</v>
      </c>
    </row>
    <row r="11" spans="1:5" s="19" customFormat="1" ht="15.6" customHeight="1">
      <c r="A11" s="17" t="s">
        <v>15</v>
      </c>
      <c r="B11" s="18">
        <v>2828</v>
      </c>
      <c r="C11" s="18"/>
      <c r="D11" s="18"/>
      <c r="E11" s="18">
        <f>SUM(B11:D11)</f>
        <v>2828</v>
      </c>
    </row>
    <row r="12" spans="1:5" s="19" customFormat="1" ht="14.25" customHeight="1">
      <c r="A12" s="20" t="s">
        <v>16</v>
      </c>
      <c r="B12" s="18">
        <f>SUM(B13:B15)</f>
        <v>200</v>
      </c>
      <c r="C12" s="18">
        <f>SUM(C13:C15)</f>
        <v>99207</v>
      </c>
      <c r="D12" s="18">
        <f>SUM(D13:D15)</f>
        <v>0</v>
      </c>
      <c r="E12" s="18">
        <f>SUM(E13:E15)</f>
        <v>99407</v>
      </c>
    </row>
    <row r="13" spans="1:5" s="19" customFormat="1" ht="14.25" customHeight="1">
      <c r="A13" s="21" t="s">
        <v>17</v>
      </c>
      <c r="B13" s="13"/>
      <c r="C13" s="13">
        <v>79245</v>
      </c>
      <c r="D13" s="13">
        <v>0</v>
      </c>
      <c r="E13" s="13">
        <f t="shared" si="0"/>
        <v>79245</v>
      </c>
    </row>
    <row r="14" spans="1:5" s="19" customFormat="1" ht="15.6" customHeight="1">
      <c r="A14" s="21" t="s">
        <v>18</v>
      </c>
      <c r="B14" s="13"/>
      <c r="C14" s="13">
        <v>18962</v>
      </c>
      <c r="D14" s="13">
        <v>0</v>
      </c>
      <c r="E14" s="13">
        <f>SUM(B14:D14)</f>
        <v>18962</v>
      </c>
    </row>
    <row r="15" spans="1:5" s="22" customFormat="1" ht="15.6" customHeight="1">
      <c r="A15" s="21" t="s">
        <v>19</v>
      </c>
      <c r="B15" s="13">
        <v>200</v>
      </c>
      <c r="C15" s="13">
        <v>1000</v>
      </c>
      <c r="D15" s="13">
        <v>0</v>
      </c>
      <c r="E15" s="13">
        <f>SUM(B15:D15)</f>
        <v>1200</v>
      </c>
    </row>
    <row r="16" spans="1:5" s="19" customFormat="1">
      <c r="A16" s="23" t="s">
        <v>20</v>
      </c>
      <c r="B16" s="18">
        <f>B17+B20</f>
        <v>0</v>
      </c>
      <c r="C16" s="18">
        <f>C17+C20</f>
        <v>3912</v>
      </c>
      <c r="D16" s="18">
        <f>D17+D20</f>
        <v>0</v>
      </c>
      <c r="E16" s="18">
        <f>SUM(B16:D16)</f>
        <v>3912</v>
      </c>
    </row>
    <row r="17" spans="1:5" s="22" customFormat="1" ht="15.6" customHeight="1">
      <c r="A17" s="24" t="s">
        <v>21</v>
      </c>
      <c r="B17" s="13">
        <f>SUM(B18:B19)</f>
        <v>0</v>
      </c>
      <c r="C17" s="13">
        <f>SUM(C18:C19)</f>
        <v>3912</v>
      </c>
      <c r="D17" s="13">
        <f>SUM(D18:D19)</f>
        <v>0</v>
      </c>
      <c r="E17" s="13">
        <f>SUM(B17:D17)</f>
        <v>3912</v>
      </c>
    </row>
    <row r="18" spans="1:5" s="22" customFormat="1" ht="13.5" customHeight="1">
      <c r="A18" s="25" t="s">
        <v>22</v>
      </c>
      <c r="B18" s="13"/>
      <c r="C18" s="13">
        <v>3912</v>
      </c>
      <c r="D18" s="13"/>
      <c r="E18" s="13">
        <f>SUM(B18:D18)</f>
        <v>3912</v>
      </c>
    </row>
    <row r="19" spans="1:5" s="22" customFormat="1" ht="15.6" customHeight="1">
      <c r="A19" s="26" t="s">
        <v>23</v>
      </c>
      <c r="B19" s="13"/>
      <c r="C19" s="13"/>
      <c r="D19" s="13"/>
      <c r="E19" s="13">
        <f t="shared" si="0"/>
        <v>0</v>
      </c>
    </row>
    <row r="20" spans="1:5" s="22" customFormat="1" ht="15.6" customHeight="1">
      <c r="A20" s="24" t="s">
        <v>24</v>
      </c>
      <c r="B20" s="27">
        <f>SUM(B21:B22)</f>
        <v>0</v>
      </c>
      <c r="C20" s="27">
        <f>SUM(C21:C22)</f>
        <v>0</v>
      </c>
      <c r="D20" s="27">
        <f>SUM(D21:D22)</f>
        <v>0</v>
      </c>
      <c r="E20" s="27">
        <f t="shared" si="0"/>
        <v>0</v>
      </c>
    </row>
    <row r="21" spans="1:5" s="22" customFormat="1" ht="15.6" customHeight="1">
      <c r="A21" s="25" t="s">
        <v>22</v>
      </c>
      <c r="B21" s="27"/>
      <c r="C21" s="27"/>
      <c r="D21" s="27"/>
      <c r="E21" s="27">
        <f t="shared" si="0"/>
        <v>0</v>
      </c>
    </row>
    <row r="22" spans="1:5" s="22" customFormat="1" ht="15.6" customHeight="1" thickBot="1">
      <c r="A22" s="26" t="s">
        <v>23</v>
      </c>
      <c r="B22" s="28"/>
      <c r="C22" s="28"/>
      <c r="D22" s="28"/>
      <c r="E22" s="28">
        <f t="shared" si="0"/>
        <v>0</v>
      </c>
    </row>
    <row r="23" spans="1:5" ht="24.95" customHeight="1" thickBot="1">
      <c r="A23" s="29" t="s">
        <v>25</v>
      </c>
      <c r="B23" s="30">
        <f>B3+B12+B16</f>
        <v>37493</v>
      </c>
      <c r="C23" s="30">
        <f>C3+C12+C16</f>
        <v>106885</v>
      </c>
      <c r="D23" s="30">
        <f>D3+D12+D16</f>
        <v>0</v>
      </c>
      <c r="E23" s="30">
        <f>E3+E12+E16</f>
        <v>144378</v>
      </c>
    </row>
    <row r="24" spans="1:5" s="9" customFormat="1" ht="13.5" thickBot="1">
      <c r="A24" s="31" t="s">
        <v>26</v>
      </c>
      <c r="B24" s="32">
        <v>0</v>
      </c>
      <c r="C24" s="32">
        <v>0</v>
      </c>
      <c r="D24" s="32">
        <v>0</v>
      </c>
      <c r="E24" s="32">
        <f t="shared" si="0"/>
        <v>0</v>
      </c>
    </row>
    <row r="25" spans="1:5" s="9" customFormat="1" ht="13.5" thickBot="1">
      <c r="A25" s="33" t="s">
        <v>27</v>
      </c>
      <c r="B25" s="34">
        <v>28822</v>
      </c>
      <c r="C25" s="34"/>
      <c r="D25" s="34"/>
      <c r="E25" s="32">
        <f t="shared" si="0"/>
        <v>28822</v>
      </c>
    </row>
    <row r="26" spans="1:5" s="9" customFormat="1">
      <c r="A26" s="33" t="s">
        <v>28</v>
      </c>
      <c r="B26" s="35">
        <v>0</v>
      </c>
      <c r="C26" s="35">
        <v>0</v>
      </c>
      <c r="D26" s="35">
        <v>0</v>
      </c>
      <c r="E26" s="32">
        <f t="shared" si="0"/>
        <v>0</v>
      </c>
    </row>
    <row r="27" spans="1:5">
      <c r="A27" s="36" t="s">
        <v>29</v>
      </c>
      <c r="B27" s="37">
        <v>0</v>
      </c>
      <c r="C27" s="37">
        <v>0</v>
      </c>
      <c r="D27" s="37">
        <v>0</v>
      </c>
      <c r="E27" s="37">
        <f t="shared" si="0"/>
        <v>0</v>
      </c>
    </row>
    <row r="28" spans="1:5">
      <c r="A28" s="33" t="s">
        <v>30</v>
      </c>
      <c r="B28" s="38">
        <v>0</v>
      </c>
      <c r="C28" s="38">
        <v>0</v>
      </c>
      <c r="D28" s="38">
        <v>0</v>
      </c>
      <c r="E28" s="38">
        <f t="shared" si="0"/>
        <v>0</v>
      </c>
    </row>
    <row r="29" spans="1:5" ht="26.25" thickBot="1">
      <c r="A29" s="39" t="s">
        <v>31</v>
      </c>
      <c r="B29" s="37">
        <v>0</v>
      </c>
      <c r="C29" s="37">
        <v>0</v>
      </c>
      <c r="D29" s="37">
        <v>0</v>
      </c>
      <c r="E29" s="37">
        <f t="shared" si="0"/>
        <v>0</v>
      </c>
    </row>
    <row r="30" spans="1:5" ht="15.6" customHeight="1" thickBot="1">
      <c r="A30" s="40" t="s">
        <v>32</v>
      </c>
      <c r="B30" s="30">
        <f>B26+B28+B25</f>
        <v>28822</v>
      </c>
      <c r="C30" s="30">
        <f>C26+C28</f>
        <v>0</v>
      </c>
      <c r="D30" s="30">
        <f>D26+D28</f>
        <v>0</v>
      </c>
      <c r="E30" s="30">
        <f t="shared" si="0"/>
        <v>28822</v>
      </c>
    </row>
    <row r="31" spans="1:5" ht="13.5" thickBot="1">
      <c r="A31" s="41" t="s">
        <v>33</v>
      </c>
      <c r="B31" s="42">
        <f>B23+B30</f>
        <v>66315</v>
      </c>
      <c r="C31" s="42">
        <f>C23+C30</f>
        <v>106885</v>
      </c>
      <c r="D31" s="42">
        <f>D23+D30</f>
        <v>0</v>
      </c>
      <c r="E31" s="42">
        <f>SUM(B31:D31)</f>
        <v>173200</v>
      </c>
    </row>
    <row r="32" spans="1:5" s="45" customFormat="1" ht="24.95" customHeight="1" thickBot="1">
      <c r="A32" s="43" t="s">
        <v>34</v>
      </c>
      <c r="B32" s="44">
        <v>-28822</v>
      </c>
      <c r="C32" s="44">
        <v>0</v>
      </c>
      <c r="D32" s="44">
        <v>0</v>
      </c>
      <c r="E32" s="44">
        <f t="shared" si="0"/>
        <v>-28822</v>
      </c>
    </row>
    <row r="33" spans="1:5" s="45" customFormat="1" ht="24.95" customHeight="1" thickBot="1">
      <c r="A33" s="46" t="s">
        <v>35</v>
      </c>
      <c r="B33" s="30">
        <f>B32</f>
        <v>-28822</v>
      </c>
      <c r="C33" s="30">
        <f>C32</f>
        <v>0</v>
      </c>
      <c r="D33" s="30">
        <f>D32</f>
        <v>0</v>
      </c>
      <c r="E33" s="30">
        <f>E32</f>
        <v>-28822</v>
      </c>
    </row>
    <row r="34" spans="1:5" s="45" customFormat="1" ht="13.5" customHeight="1" thickBot="1">
      <c r="A34" s="47"/>
      <c r="B34" s="48"/>
      <c r="C34" s="48"/>
      <c r="D34" s="48"/>
      <c r="E34" s="48"/>
    </row>
    <row r="35" spans="1:5" ht="25.5" customHeight="1" thickBot="1">
      <c r="A35" s="1" t="s">
        <v>0</v>
      </c>
      <c r="B35" s="2" t="s">
        <v>1</v>
      </c>
      <c r="C35" s="3"/>
      <c r="D35" s="3"/>
      <c r="E35" s="4"/>
    </row>
    <row r="36" spans="1:5" ht="32.25" customHeight="1" thickBot="1">
      <c r="A36" s="49" t="s">
        <v>36</v>
      </c>
      <c r="B36" s="7" t="s">
        <v>3</v>
      </c>
      <c r="C36" s="7" t="s">
        <v>4</v>
      </c>
      <c r="D36" s="7" t="s">
        <v>5</v>
      </c>
      <c r="E36" s="7" t="s">
        <v>6</v>
      </c>
    </row>
    <row r="37" spans="1:5">
      <c r="A37" s="10" t="s">
        <v>7</v>
      </c>
      <c r="B37" s="50">
        <f>B38+B39+B40</f>
        <v>27775</v>
      </c>
      <c r="C37" s="50">
        <f>C38+C39+C40</f>
        <v>0</v>
      </c>
      <c r="D37" s="50">
        <f>D38+D39+D40</f>
        <v>0</v>
      </c>
      <c r="E37" s="50">
        <f>SUM(B37:D37)</f>
        <v>27775</v>
      </c>
    </row>
    <row r="38" spans="1:5">
      <c r="A38" s="12" t="s">
        <v>8</v>
      </c>
      <c r="B38" s="51">
        <v>17243</v>
      </c>
      <c r="C38" s="51">
        <v>0</v>
      </c>
      <c r="D38" s="51">
        <v>0</v>
      </c>
      <c r="E38" s="51">
        <f t="shared" ref="E38:E46" si="1">SUM(B38:D38)</f>
        <v>17243</v>
      </c>
    </row>
    <row r="39" spans="1:5" ht="25.5">
      <c r="A39" s="14" t="s">
        <v>9</v>
      </c>
      <c r="B39" s="51">
        <v>4330</v>
      </c>
      <c r="C39" s="51">
        <v>0</v>
      </c>
      <c r="D39" s="51">
        <v>0</v>
      </c>
      <c r="E39" s="51">
        <f t="shared" si="1"/>
        <v>4330</v>
      </c>
    </row>
    <row r="40" spans="1:5">
      <c r="A40" s="12" t="s">
        <v>10</v>
      </c>
      <c r="B40" s="51">
        <v>6202</v>
      </c>
      <c r="C40" s="51">
        <v>0</v>
      </c>
      <c r="D40" s="51">
        <v>0</v>
      </c>
      <c r="E40" s="51">
        <f t="shared" si="1"/>
        <v>6202</v>
      </c>
    </row>
    <row r="41" spans="1:5">
      <c r="A41" s="12" t="s">
        <v>11</v>
      </c>
      <c r="B41" s="51"/>
      <c r="C41" s="51">
        <v>0</v>
      </c>
      <c r="D41" s="51">
        <v>0</v>
      </c>
      <c r="E41" s="51">
        <f t="shared" si="1"/>
        <v>0</v>
      </c>
    </row>
    <row r="42" spans="1:5">
      <c r="A42" s="10" t="s">
        <v>16</v>
      </c>
      <c r="B42" s="52">
        <f>B43+B44+B45</f>
        <v>0</v>
      </c>
      <c r="C42" s="52">
        <f>C43+C44+C45</f>
        <v>0</v>
      </c>
      <c r="D42" s="52">
        <f>D43+D44+D45</f>
        <v>0</v>
      </c>
      <c r="E42" s="52">
        <f t="shared" si="1"/>
        <v>0</v>
      </c>
    </row>
    <row r="43" spans="1:5">
      <c r="A43" s="21" t="s">
        <v>17</v>
      </c>
      <c r="B43" s="51"/>
      <c r="C43" s="51">
        <v>0</v>
      </c>
      <c r="D43" s="51">
        <v>0</v>
      </c>
      <c r="E43" s="51">
        <f t="shared" si="1"/>
        <v>0</v>
      </c>
    </row>
    <row r="44" spans="1:5">
      <c r="A44" s="21" t="s">
        <v>18</v>
      </c>
      <c r="B44" s="51">
        <v>0</v>
      </c>
      <c r="C44" s="51">
        <v>0</v>
      </c>
      <c r="D44" s="51">
        <v>0</v>
      </c>
      <c r="E44" s="51">
        <f t="shared" si="1"/>
        <v>0</v>
      </c>
    </row>
    <row r="45" spans="1:5" ht="13.5" thickBot="1">
      <c r="A45" s="21" t="s">
        <v>19</v>
      </c>
      <c r="B45" s="53"/>
      <c r="C45" s="53"/>
      <c r="D45" s="53"/>
      <c r="E45" s="53">
        <f t="shared" si="1"/>
        <v>0</v>
      </c>
    </row>
    <row r="46" spans="1:5" ht="13.5" thickBot="1">
      <c r="A46" s="29" t="s">
        <v>37</v>
      </c>
      <c r="B46" s="54">
        <f>B37+B41+B42</f>
        <v>27775</v>
      </c>
      <c r="C46" s="54">
        <f>C37+C42</f>
        <v>0</v>
      </c>
      <c r="D46" s="54">
        <f>D37+D42</f>
        <v>0</v>
      </c>
      <c r="E46" s="54">
        <f t="shared" si="1"/>
        <v>27775</v>
      </c>
    </row>
    <row r="47" spans="1:5" ht="13.5" thickBot="1"/>
    <row r="48" spans="1:5" ht="24.75" customHeight="1" thickBot="1">
      <c r="A48" s="55" t="s">
        <v>38</v>
      </c>
      <c r="B48" s="56">
        <v>1047</v>
      </c>
      <c r="C48" s="56">
        <v>0</v>
      </c>
      <c r="D48" s="56"/>
      <c r="E48" s="57">
        <f>SUM(B48:C48)</f>
        <v>1047</v>
      </c>
    </row>
    <row r="49" spans="1:5" ht="13.5" thickBot="1"/>
    <row r="50" spans="1:5" ht="36.75" customHeight="1" thickBot="1">
      <c r="A50" s="58" t="s">
        <v>39</v>
      </c>
      <c r="B50" s="59">
        <f>B31+B33+B46+B48</f>
        <v>66315</v>
      </c>
      <c r="C50" s="59">
        <f>C31+C33+C46+C48</f>
        <v>106885</v>
      </c>
      <c r="D50" s="59">
        <f>D31+D33+D46+D48</f>
        <v>0</v>
      </c>
      <c r="E50" s="59">
        <f>E31+E33+E46+E48</f>
        <v>173200</v>
      </c>
    </row>
  </sheetData>
  <sheetProtection selectLockedCells="1" selectUnlockedCells="1"/>
  <mergeCells count="2">
    <mergeCell ref="B1:E1"/>
    <mergeCell ref="B35:E35"/>
  </mergeCells>
  <pageMargins left="0.78749999999999998" right="0" top="0.65" bottom="0.2" header="0.16" footer="0.15"/>
  <pageSetup paperSize="9" scale="90" firstPageNumber="0" fitToHeight="2" orientation="portrait" r:id="rId1"/>
  <headerFooter alignWithMargins="0">
    <oddHeader xml:space="preserve">&amp;C&amp;"Times New Roman,Félkövér"Dad Község Önkormányzatának kiadásai (e Ft)&amp;R&amp;"Times New Roman,Félkövér"3. melléklet
a 2/2014.  (II.11.) Önk. rendelethez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mell.Kiad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Jegyzo</dc:creator>
  <cp:lastModifiedBy>Jegyzo</cp:lastModifiedBy>
  <dcterms:created xsi:type="dcterms:W3CDTF">2014-02-12T10:36:41Z</dcterms:created>
  <dcterms:modified xsi:type="dcterms:W3CDTF">2014-02-12T10:36:48Z</dcterms:modified>
</cp:coreProperties>
</file>