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13" i="1" l="1"/>
  <c r="C13" i="1" l="1"/>
  <c r="B13" i="1"/>
  <c r="D20" i="1" l="1"/>
  <c r="B45" i="1" l="1"/>
  <c r="D45" i="1" l="1"/>
  <c r="C45" i="1"/>
  <c r="D28" i="1"/>
  <c r="C28" i="1"/>
  <c r="B28" i="1"/>
</calcChain>
</file>

<file path=xl/sharedStrings.xml><?xml version="1.0" encoding="utf-8"?>
<sst xmlns="http://schemas.openxmlformats.org/spreadsheetml/2006/main" count="50" uniqueCount="40">
  <si>
    <t>1.3. melléklet</t>
  </si>
  <si>
    <t>Működési támogatások részletezése</t>
  </si>
  <si>
    <t>Ft-ban</t>
  </si>
  <si>
    <t>Megnevezés</t>
  </si>
  <si>
    <t>eredeti
előirányzat</t>
  </si>
  <si>
    <t>módosított
előirányzat</t>
  </si>
  <si>
    <t>teljesítés</t>
  </si>
  <si>
    <t>1. Támogatások</t>
  </si>
  <si>
    <t>1.1. Általános támogatások</t>
  </si>
  <si>
    <t>1.2. Egyes köznevelési és gyermekjóléti feladatainak támogatása</t>
  </si>
  <si>
    <t>1.3. Szociális és gyermekjóléti feladatok támogatása</t>
  </si>
  <si>
    <t>1.4. Könyvtári, közművelődési támogatások</t>
  </si>
  <si>
    <t>1.5. Működési célú költségvetési támog., kiegészítő támog.</t>
  </si>
  <si>
    <t>Működési támogatások összesen</t>
  </si>
  <si>
    <t xml:space="preserve">1.4.melléklet </t>
  </si>
  <si>
    <t>Egyéb működési bevételek részletezése</t>
  </si>
  <si>
    <t>1. Működési célú bevételek Áht.-n belülről</t>
  </si>
  <si>
    <t>Egyéb működési bevételek összesen</t>
  </si>
  <si>
    <t xml:space="preserve">1.5.melléklet </t>
  </si>
  <si>
    <t>Működési bevételek részletezése</t>
  </si>
  <si>
    <t>Működési bevételek   összesen</t>
  </si>
  <si>
    <t>1. Készletértékesítés ellenértéke</t>
  </si>
  <si>
    <t>2. Szolgáltatások ellenértéke (bérleti díj)</t>
  </si>
  <si>
    <t>2. Működési célú pénzeszk.átvétel államházt.kívülről- kölcsön</t>
  </si>
  <si>
    <t>3. Közvetített szolgáltatások ellenértéke</t>
  </si>
  <si>
    <t>4. Tulajdonosi bevételek</t>
  </si>
  <si>
    <t>5. Ellátási díjak</t>
  </si>
  <si>
    <t>1.6. Elszámolásból származó bevételek</t>
  </si>
  <si>
    <t xml:space="preserve">      1.1. központi ktgvi szervek</t>
  </si>
  <si>
    <t xml:space="preserve">1.2. Központi kezelésű előirányzattól </t>
  </si>
  <si>
    <t>1.3. fejezeti kezelésű ei EU-s pr. És azok hazai társfinanszírozása</t>
  </si>
  <si>
    <t>1.4. egyéb fejezeti kezelésű</t>
  </si>
  <si>
    <t>1.5. Elkülönített állami pénzalapoktól</t>
  </si>
  <si>
    <t>Zalaszabar Község Önkormányzata (2019.)</t>
  </si>
  <si>
    <t>1.4. helyi önk. És ktgv szervei</t>
  </si>
  <si>
    <t>6. kiszámlázott áfa</t>
  </si>
  <si>
    <t>7. áfa visszatérítése</t>
  </si>
  <si>
    <t>9. biztosító kártérítése</t>
  </si>
  <si>
    <t>8. Kamatbevételek</t>
  </si>
  <si>
    <t>10. Egyéb működési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</si>
</sst>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indent="2"/>
    </xf>
    <xf numFmtId="3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topLeftCell="A25" zoomScaleNormal="100" workbookViewId="0">
      <selection activeCell="D45" sqref="D45"/>
    </sheetView>
  </sheetViews>
  <sheetFormatPr defaultRowHeight="15" x14ac:dyDescent="0.25"/>
  <cols>
    <col min="1" max="1" width="62.140625" bestFit="1" customWidth="1"/>
    <col min="2" max="2" width="19.7109375" customWidth="1"/>
    <col min="3" max="3" width="19.85546875" customWidth="1"/>
    <col min="4" max="4" width="19.7109375" customWidth="1"/>
  </cols>
  <sheetData>
    <row r="1" spans="1:4" x14ac:dyDescent="0.25">
      <c r="A1" s="14"/>
      <c r="B1" s="13"/>
      <c r="C1" s="14" t="s">
        <v>0</v>
      </c>
      <c r="D1" s="13"/>
    </row>
    <row r="2" spans="1:4" ht="15.75" x14ac:dyDescent="0.25">
      <c r="A2" s="16" t="s">
        <v>33</v>
      </c>
      <c r="B2" s="16"/>
      <c r="C2" s="16"/>
      <c r="D2" s="16"/>
    </row>
    <row r="3" spans="1:4" x14ac:dyDescent="0.25">
      <c r="A3" s="17" t="s">
        <v>1</v>
      </c>
      <c r="B3" s="17"/>
      <c r="C3" s="17"/>
      <c r="D3" s="17"/>
    </row>
    <row r="4" spans="1:4" x14ac:dyDescent="0.25">
      <c r="B4" s="2"/>
      <c r="C4" s="2"/>
      <c r="D4" s="2" t="s">
        <v>2</v>
      </c>
    </row>
    <row r="5" spans="1:4" ht="30" x14ac:dyDescent="0.25">
      <c r="A5" s="3" t="s">
        <v>3</v>
      </c>
      <c r="B5" s="4" t="s">
        <v>4</v>
      </c>
      <c r="C5" s="4" t="s">
        <v>5</v>
      </c>
      <c r="D5" s="4" t="s">
        <v>6</v>
      </c>
    </row>
    <row r="6" spans="1:4" x14ac:dyDescent="0.25">
      <c r="A6" s="5" t="s">
        <v>7</v>
      </c>
      <c r="B6" s="6"/>
      <c r="C6" s="6"/>
      <c r="D6" s="6"/>
    </row>
    <row r="7" spans="1:4" x14ac:dyDescent="0.25">
      <c r="A7" s="7" t="s">
        <v>8</v>
      </c>
      <c r="B7" s="8">
        <v>15287292</v>
      </c>
      <c r="C7" s="8">
        <v>15287292</v>
      </c>
      <c r="D7" s="8">
        <v>15554914</v>
      </c>
    </row>
    <row r="8" spans="1:4" x14ac:dyDescent="0.25">
      <c r="A8" s="7" t="s">
        <v>9</v>
      </c>
      <c r="B8" s="8">
        <v>17479683</v>
      </c>
      <c r="C8" s="8">
        <v>17674683</v>
      </c>
      <c r="D8" s="8">
        <v>19333066</v>
      </c>
    </row>
    <row r="9" spans="1:4" x14ac:dyDescent="0.25">
      <c r="A9" s="7" t="s">
        <v>10</v>
      </c>
      <c r="B9" s="8">
        <v>10347260</v>
      </c>
      <c r="C9" s="8">
        <v>10773260</v>
      </c>
      <c r="D9" s="8">
        <v>15337156</v>
      </c>
    </row>
    <row r="10" spans="1:4" x14ac:dyDescent="0.25">
      <c r="A10" s="7" t="s">
        <v>11</v>
      </c>
      <c r="B10" s="8">
        <v>1800000</v>
      </c>
      <c r="C10" s="8">
        <v>1800000</v>
      </c>
      <c r="D10" s="8">
        <v>1800000</v>
      </c>
    </row>
    <row r="11" spans="1:4" x14ac:dyDescent="0.25">
      <c r="A11" s="7" t="s">
        <v>12</v>
      </c>
      <c r="B11" s="8">
        <v>0</v>
      </c>
      <c r="C11" s="8">
        <v>0</v>
      </c>
      <c r="D11" s="8">
        <v>1211580</v>
      </c>
    </row>
    <row r="12" spans="1:4" x14ac:dyDescent="0.25">
      <c r="A12" s="7" t="s">
        <v>27</v>
      </c>
      <c r="B12" s="8"/>
      <c r="C12" s="8"/>
      <c r="D12" s="8"/>
    </row>
    <row r="13" spans="1:4" x14ac:dyDescent="0.25">
      <c r="A13" s="9" t="s">
        <v>13</v>
      </c>
      <c r="B13" s="10">
        <f>SUM(B7:B12)</f>
        <v>44914235</v>
      </c>
      <c r="C13" s="10">
        <f>SUM(C7:C12)</f>
        <v>45535235</v>
      </c>
      <c r="D13" s="10">
        <f>D7+D9+D10+D11+D12+D8</f>
        <v>53236716</v>
      </c>
    </row>
    <row r="14" spans="1:4" x14ac:dyDescent="0.25">
      <c r="A14" s="11"/>
      <c r="B14" s="12"/>
    </row>
    <row r="15" spans="1:4" x14ac:dyDescent="0.25">
      <c r="A15" s="15" t="s">
        <v>14</v>
      </c>
      <c r="B15" s="15"/>
    </row>
    <row r="17" spans="1:4" x14ac:dyDescent="0.25">
      <c r="A17" s="1" t="s">
        <v>15</v>
      </c>
      <c r="B17" s="1"/>
    </row>
    <row r="18" spans="1:4" x14ac:dyDescent="0.25">
      <c r="D18" s="2" t="s">
        <v>2</v>
      </c>
    </row>
    <row r="19" spans="1:4" ht="30" x14ac:dyDescent="0.25">
      <c r="A19" s="3" t="s">
        <v>3</v>
      </c>
      <c r="B19" s="4" t="s">
        <v>4</v>
      </c>
      <c r="C19" s="4" t="s">
        <v>5</v>
      </c>
      <c r="D19" s="4" t="s">
        <v>6</v>
      </c>
    </row>
    <row r="20" spans="1:4" x14ac:dyDescent="0.25">
      <c r="A20" s="5" t="s">
        <v>16</v>
      </c>
      <c r="B20" s="6">
        <v>5761425</v>
      </c>
      <c r="C20" s="6">
        <v>16121497</v>
      </c>
      <c r="D20" s="6">
        <f>SUM(D21:D26)</f>
        <v>12152247</v>
      </c>
    </row>
    <row r="21" spans="1:4" x14ac:dyDescent="0.25">
      <c r="A21" s="5" t="s">
        <v>28</v>
      </c>
      <c r="B21" s="6"/>
      <c r="C21" s="6"/>
      <c r="D21" s="8">
        <v>160000</v>
      </c>
    </row>
    <row r="22" spans="1:4" x14ac:dyDescent="0.25">
      <c r="A22" s="7" t="s">
        <v>29</v>
      </c>
      <c r="B22" s="8"/>
      <c r="C22" s="8"/>
      <c r="D22" s="8">
        <v>0</v>
      </c>
    </row>
    <row r="23" spans="1:4" x14ac:dyDescent="0.25">
      <c r="A23" s="7" t="s">
        <v>30</v>
      </c>
      <c r="B23" s="8"/>
      <c r="C23" s="8"/>
      <c r="D23" s="8">
        <v>0</v>
      </c>
    </row>
    <row r="24" spans="1:4" x14ac:dyDescent="0.25">
      <c r="A24" s="7" t="s">
        <v>31</v>
      </c>
      <c r="B24" s="8"/>
      <c r="C24" s="8"/>
      <c r="D24" s="8">
        <v>6333522</v>
      </c>
    </row>
    <row r="25" spans="1:4" x14ac:dyDescent="0.25">
      <c r="A25" s="7" t="s">
        <v>34</v>
      </c>
      <c r="B25" s="8"/>
      <c r="C25" s="8"/>
      <c r="D25" s="8">
        <v>1200000</v>
      </c>
    </row>
    <row r="26" spans="1:4" x14ac:dyDescent="0.25">
      <c r="A26" s="7" t="s">
        <v>32</v>
      </c>
      <c r="B26" s="8"/>
      <c r="C26" s="8"/>
      <c r="D26" s="8">
        <v>4458725</v>
      </c>
    </row>
    <row r="27" spans="1:4" x14ac:dyDescent="0.25">
      <c r="A27" s="5" t="s">
        <v>23</v>
      </c>
      <c r="B27" s="6">
        <v>0</v>
      </c>
      <c r="C27" s="6">
        <v>0</v>
      </c>
      <c r="D27" s="6">
        <v>0</v>
      </c>
    </row>
    <row r="28" spans="1:4" x14ac:dyDescent="0.25">
      <c r="A28" s="9" t="s">
        <v>17</v>
      </c>
      <c r="B28" s="10">
        <f>SUM(B20,B27)</f>
        <v>5761425</v>
      </c>
      <c r="C28" s="10">
        <f t="shared" ref="C28:D28" si="0">SUM(C20,C27)</f>
        <v>16121497</v>
      </c>
      <c r="D28" s="10">
        <f t="shared" si="0"/>
        <v>12152247</v>
      </c>
    </row>
    <row r="29" spans="1:4" x14ac:dyDescent="0.25">
      <c r="A29" s="11"/>
      <c r="B29" s="12"/>
    </row>
    <row r="30" spans="1:4" x14ac:dyDescent="0.25">
      <c r="A30" s="15" t="s">
        <v>18</v>
      </c>
      <c r="B30" s="15"/>
    </row>
    <row r="32" spans="1:4" x14ac:dyDescent="0.25">
      <c r="A32" s="1" t="s">
        <v>19</v>
      </c>
      <c r="B32" s="1"/>
    </row>
    <row r="33" spans="1:4" x14ac:dyDescent="0.25">
      <c r="B33" s="2"/>
      <c r="C33" s="2"/>
      <c r="D33" s="2" t="s">
        <v>2</v>
      </c>
    </row>
    <row r="34" spans="1:4" ht="30" x14ac:dyDescent="0.25">
      <c r="A34" s="3" t="s">
        <v>3</v>
      </c>
      <c r="B34" s="4" t="s">
        <v>4</v>
      </c>
      <c r="C34" s="4" t="s">
        <v>5</v>
      </c>
      <c r="D34" s="4" t="s">
        <v>6</v>
      </c>
    </row>
    <row r="35" spans="1:4" x14ac:dyDescent="0.25">
      <c r="A35" s="5" t="s">
        <v>21</v>
      </c>
      <c r="B35" s="6">
        <v>0</v>
      </c>
      <c r="C35" s="6">
        <v>0</v>
      </c>
      <c r="D35" s="6">
        <v>0</v>
      </c>
    </row>
    <row r="36" spans="1:4" x14ac:dyDescent="0.25">
      <c r="A36" s="5" t="s">
        <v>22</v>
      </c>
      <c r="B36" s="6">
        <v>736220</v>
      </c>
      <c r="C36" s="6">
        <v>736220</v>
      </c>
      <c r="D36" s="6">
        <v>235329</v>
      </c>
    </row>
    <row r="37" spans="1:4" x14ac:dyDescent="0.25">
      <c r="A37" s="5" t="s">
        <v>24</v>
      </c>
      <c r="B37" s="6">
        <v>0</v>
      </c>
      <c r="C37" s="6">
        <v>0</v>
      </c>
      <c r="D37" s="6">
        <v>119508</v>
      </c>
    </row>
    <row r="38" spans="1:4" x14ac:dyDescent="0.25">
      <c r="A38" s="5" t="s">
        <v>25</v>
      </c>
      <c r="B38" s="6">
        <v>0</v>
      </c>
      <c r="C38" s="6">
        <v>0</v>
      </c>
      <c r="D38" s="6">
        <v>546100</v>
      </c>
    </row>
    <row r="39" spans="1:4" x14ac:dyDescent="0.25">
      <c r="A39" s="5" t="s">
        <v>26</v>
      </c>
      <c r="B39" s="6">
        <v>2000000</v>
      </c>
      <c r="C39" s="6">
        <v>2000000</v>
      </c>
      <c r="D39" s="6">
        <v>2037957</v>
      </c>
    </row>
    <row r="40" spans="1:4" x14ac:dyDescent="0.25">
      <c r="A40" s="5" t="s">
        <v>35</v>
      </c>
      <c r="B40" s="6">
        <v>738780</v>
      </c>
      <c r="C40" s="6">
        <v>738780</v>
      </c>
      <c r="D40" s="6">
        <v>741896</v>
      </c>
    </row>
    <row r="41" spans="1:4" x14ac:dyDescent="0.25">
      <c r="A41" s="5" t="s">
        <v>36</v>
      </c>
      <c r="B41" s="6">
        <v>0</v>
      </c>
      <c r="C41" s="6">
        <v>0</v>
      </c>
      <c r="D41" s="6">
        <v>1027000</v>
      </c>
    </row>
    <row r="42" spans="1:4" x14ac:dyDescent="0.25">
      <c r="A42" s="5" t="s">
        <v>38</v>
      </c>
      <c r="B42" s="6">
        <v>25000</v>
      </c>
      <c r="C42" s="6">
        <v>25000</v>
      </c>
      <c r="D42" s="6">
        <v>3495</v>
      </c>
    </row>
    <row r="43" spans="1:4" x14ac:dyDescent="0.25">
      <c r="A43" s="5" t="s">
        <v>37</v>
      </c>
      <c r="B43" s="6">
        <v>0</v>
      </c>
      <c r="C43" s="6">
        <v>0</v>
      </c>
      <c r="D43" s="6">
        <v>108406</v>
      </c>
    </row>
    <row r="44" spans="1:4" x14ac:dyDescent="0.25">
      <c r="A44" s="5" t="s">
        <v>39</v>
      </c>
      <c r="B44" s="6">
        <v>0</v>
      </c>
      <c r="C44" s="6">
        <v>0</v>
      </c>
      <c r="D44" s="6">
        <v>47840</v>
      </c>
    </row>
    <row r="45" spans="1:4" x14ac:dyDescent="0.25">
      <c r="A45" s="9" t="s">
        <v>20</v>
      </c>
      <c r="B45" s="10">
        <f>SUM(B35:B44)</f>
        <v>3500000</v>
      </c>
      <c r="C45" s="10">
        <f>SUM(C35:C44)</f>
        <v>3500000</v>
      </c>
      <c r="D45" s="10">
        <f>SUM(D35:D44)</f>
        <v>4867531</v>
      </c>
    </row>
  </sheetData>
  <mergeCells count="4">
    <mergeCell ref="A15:B15"/>
    <mergeCell ref="A30:B30"/>
    <mergeCell ref="A2:D2"/>
    <mergeCell ref="A3:D3"/>
  </mergeCells>
  <pageMargins left="0.7" right="0.7" top="0.75" bottom="0.75" header="0.3" footer="0.3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2020-06-02T12:04:29Z</dcterms:modified>
</cp:coreProperties>
</file>