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600" windowHeight="1176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G9" i="1"/>
  <c r="G10"/>
  <c r="G13"/>
  <c r="G19"/>
  <c r="G21"/>
  <c r="G24"/>
  <c r="G31"/>
  <c r="G8"/>
  <c r="F31"/>
  <c r="E31"/>
  <c r="F24"/>
  <c r="E24"/>
  <c r="E19"/>
  <c r="F19"/>
  <c r="D31"/>
  <c r="D19"/>
</calcChain>
</file>

<file path=xl/sharedStrings.xml><?xml version="1.0" encoding="utf-8"?>
<sst xmlns="http://schemas.openxmlformats.org/spreadsheetml/2006/main" count="30" uniqueCount="28">
  <si>
    <t>Jogcímek</t>
  </si>
  <si>
    <t>Módosított</t>
  </si>
  <si>
    <t>Tényleges</t>
  </si>
  <si>
    <t>Tervezett</t>
  </si>
  <si>
    <t>Ssz</t>
  </si>
  <si>
    <t>Személyi juttatás</t>
  </si>
  <si>
    <t>Munkaadói járulék</t>
  </si>
  <si>
    <t>Dologi kiadás</t>
  </si>
  <si>
    <t>Társadalom és szocpol juttatás</t>
  </si>
  <si>
    <t>Tám.értékű működési kiadás</t>
  </si>
  <si>
    <t>Tartalék</t>
  </si>
  <si>
    <t>Működési kiadások összesen (1+…+11)</t>
  </si>
  <si>
    <t>2014. évi előriányzatok</t>
  </si>
  <si>
    <t>Felújítás</t>
  </si>
  <si>
    <t>Beruházás</t>
  </si>
  <si>
    <t>Támogatás értékű felhalmozási kiad.</t>
  </si>
  <si>
    <t>Felhalm célú pe átadás ÁH-n kivülre</t>
  </si>
  <si>
    <t>Felhalmozási kiadások (13+…+16)</t>
  </si>
  <si>
    <t>.</t>
  </si>
  <si>
    <t>Kiadási főösszeg (12+17+20)</t>
  </si>
  <si>
    <t>Sajátos elszámolás</t>
  </si>
  <si>
    <t>rövid lejáratú likvid hitel</t>
  </si>
  <si>
    <t xml:space="preserve"> rövid lejáratú fejl.hgitel törlesztése</t>
  </si>
  <si>
    <t>Finanszírozás összesen:</t>
  </si>
  <si>
    <t>Az Óvoda 2014. évi költségvetésében tervezett kiadások jogcímek szerint</t>
  </si>
  <si>
    <t>%</t>
  </si>
  <si>
    <t>Működési célú pe átadás ÁH-n belül</t>
  </si>
  <si>
    <t>3/a. számú melléklet 2014. évi költségvetés módosításához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</si>
</sst>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1" xfId="0" applyFont="1" applyBorder="1"/>
    <xf numFmtId="0" fontId="1" fillId="0" borderId="5" xfId="0" applyFont="1" applyBorder="1"/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2" fontId="1" fillId="0" borderId="6" xfId="0" applyNumberFormat="1" applyFont="1" applyBorder="1"/>
    <xf numFmtId="0" fontId="1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G31"/>
  <sheetViews>
    <sheetView tabSelected="1" workbookViewId="0">
      <selection activeCell="F1" sqref="F1:G1048576"/>
    </sheetView>
  </sheetViews>
  <sheetFormatPr defaultRowHeight="15.75"/>
  <cols>
    <col min="1" max="1" width="0.85546875" style="1" customWidth="1"/>
    <col min="2" max="2" width="42.85546875" style="1" customWidth="1"/>
    <col min="3" max="3" width="4.140625" style="1" bestFit="1" customWidth="1"/>
    <col min="4" max="5" width="10.7109375" style="1" customWidth="1"/>
    <col min="6" max="6" width="10.7109375" style="1" hidden="1" customWidth="1"/>
    <col min="7" max="7" width="7.28515625" style="1" hidden="1" customWidth="1"/>
    <col min="8" max="16384" width="9.140625" style="1"/>
  </cols>
  <sheetData>
    <row r="2" spans="2:7">
      <c r="B2" s="1" t="s">
        <v>27</v>
      </c>
    </row>
    <row r="4" spans="2:7">
      <c r="B4" s="2" t="s">
        <v>24</v>
      </c>
    </row>
    <row r="5" spans="2:7" ht="16.5" thickBot="1"/>
    <row r="6" spans="2:7">
      <c r="B6" s="10"/>
      <c r="C6" s="11"/>
      <c r="D6" s="17" t="s">
        <v>12</v>
      </c>
      <c r="E6" s="17"/>
      <c r="F6" s="17"/>
      <c r="G6" s="12"/>
    </row>
    <row r="7" spans="2:7">
      <c r="B7" s="13" t="s">
        <v>0</v>
      </c>
      <c r="C7" s="9" t="s">
        <v>4</v>
      </c>
      <c r="D7" s="9" t="s">
        <v>3</v>
      </c>
      <c r="E7" s="9" t="s">
        <v>1</v>
      </c>
      <c r="F7" s="9" t="s">
        <v>2</v>
      </c>
      <c r="G7" s="14" t="s">
        <v>25</v>
      </c>
    </row>
    <row r="8" spans="2:7">
      <c r="B8" s="5" t="s">
        <v>5</v>
      </c>
      <c r="C8" s="3">
        <v>1</v>
      </c>
      <c r="D8" s="3">
        <v>22752</v>
      </c>
      <c r="E8" s="3">
        <v>23129</v>
      </c>
      <c r="F8" s="3">
        <v>23129</v>
      </c>
      <c r="G8" s="16">
        <f>F8/E8*100</f>
        <v>100</v>
      </c>
    </row>
    <row r="9" spans="2:7">
      <c r="B9" s="5" t="s">
        <v>6</v>
      </c>
      <c r="C9" s="3">
        <v>2</v>
      </c>
      <c r="D9" s="3">
        <v>5977</v>
      </c>
      <c r="E9" s="3">
        <v>5807</v>
      </c>
      <c r="F9" s="3">
        <v>5807</v>
      </c>
      <c r="G9" s="16">
        <f t="shared" ref="G9:G31" si="0">F9/E9*100</f>
        <v>100</v>
      </c>
    </row>
    <row r="10" spans="2:7">
      <c r="B10" s="5" t="s">
        <v>7</v>
      </c>
      <c r="C10" s="3">
        <v>3</v>
      </c>
      <c r="D10" s="3">
        <v>10522</v>
      </c>
      <c r="E10" s="3">
        <v>8735</v>
      </c>
      <c r="F10" s="3">
        <v>8073</v>
      </c>
      <c r="G10" s="16">
        <f t="shared" si="0"/>
        <v>92.421293646250717</v>
      </c>
    </row>
    <row r="11" spans="2:7">
      <c r="B11" s="5" t="s">
        <v>8</v>
      </c>
      <c r="C11" s="3">
        <v>4</v>
      </c>
      <c r="D11" s="3"/>
      <c r="E11" s="3"/>
      <c r="F11" s="3"/>
      <c r="G11" s="16"/>
    </row>
    <row r="12" spans="2:7">
      <c r="B12" s="5" t="s">
        <v>9</v>
      </c>
      <c r="C12" s="3">
        <v>5</v>
      </c>
      <c r="D12" s="3"/>
      <c r="E12" s="3"/>
      <c r="F12" s="3"/>
      <c r="G12" s="16"/>
    </row>
    <row r="13" spans="2:7">
      <c r="B13" s="5" t="s">
        <v>26</v>
      </c>
      <c r="C13" s="3">
        <v>6</v>
      </c>
      <c r="D13" s="3">
        <v>120</v>
      </c>
      <c r="E13" s="3">
        <v>479</v>
      </c>
      <c r="F13" s="3">
        <v>479</v>
      </c>
      <c r="G13" s="16">
        <f t="shared" si="0"/>
        <v>100</v>
      </c>
    </row>
    <row r="14" spans="2:7">
      <c r="B14" s="5" t="s">
        <v>10</v>
      </c>
      <c r="C14" s="3">
        <v>7</v>
      </c>
      <c r="D14" s="3"/>
      <c r="E14" s="3"/>
      <c r="F14" s="3"/>
      <c r="G14" s="16"/>
    </row>
    <row r="15" spans="2:7">
      <c r="B15" s="5" t="s">
        <v>18</v>
      </c>
      <c r="C15" s="3">
        <v>8</v>
      </c>
      <c r="D15" s="3"/>
      <c r="E15" s="3"/>
      <c r="F15" s="3"/>
      <c r="G15" s="16"/>
    </row>
    <row r="16" spans="2:7">
      <c r="B16" s="5" t="s">
        <v>18</v>
      </c>
      <c r="C16" s="3">
        <v>9</v>
      </c>
      <c r="D16" s="3"/>
      <c r="E16" s="3"/>
      <c r="F16" s="3"/>
      <c r="G16" s="16"/>
    </row>
    <row r="17" spans="2:7">
      <c r="B17" s="5" t="s">
        <v>18</v>
      </c>
      <c r="C17" s="3">
        <v>10</v>
      </c>
      <c r="D17" s="3"/>
      <c r="E17" s="3"/>
      <c r="F17" s="3"/>
      <c r="G17" s="16"/>
    </row>
    <row r="18" spans="2:7">
      <c r="B18" s="5"/>
      <c r="C18" s="3">
        <v>11</v>
      </c>
      <c r="D18" s="3"/>
      <c r="E18" s="3"/>
      <c r="F18" s="3"/>
      <c r="G18" s="16"/>
    </row>
    <row r="19" spans="2:7" ht="18.75">
      <c r="B19" s="6" t="s">
        <v>11</v>
      </c>
      <c r="C19" s="4">
        <v>12</v>
      </c>
      <c r="D19" s="4">
        <f>SUM(D8:D18)</f>
        <v>39371</v>
      </c>
      <c r="E19" s="4">
        <f t="shared" ref="E19:F19" si="1">SUM(E8:E18)</f>
        <v>38150</v>
      </c>
      <c r="F19" s="4">
        <f t="shared" si="1"/>
        <v>37488</v>
      </c>
      <c r="G19" s="16">
        <f t="shared" si="0"/>
        <v>98.264744429882043</v>
      </c>
    </row>
    <row r="20" spans="2:7">
      <c r="B20" s="5" t="s">
        <v>13</v>
      </c>
      <c r="C20" s="3">
        <v>13</v>
      </c>
      <c r="D20" s="3"/>
      <c r="E20" s="3"/>
      <c r="F20" s="3"/>
      <c r="G20" s="16"/>
    </row>
    <row r="21" spans="2:7">
      <c r="B21" s="5" t="s">
        <v>14</v>
      </c>
      <c r="C21" s="3">
        <v>14</v>
      </c>
      <c r="D21" s="3"/>
      <c r="E21" s="3">
        <v>17</v>
      </c>
      <c r="F21" s="3">
        <v>17</v>
      </c>
      <c r="G21" s="16">
        <f t="shared" si="0"/>
        <v>100</v>
      </c>
    </row>
    <row r="22" spans="2:7">
      <c r="B22" s="5" t="s">
        <v>15</v>
      </c>
      <c r="C22" s="3">
        <v>15</v>
      </c>
      <c r="D22" s="3"/>
      <c r="E22" s="3"/>
      <c r="F22" s="3"/>
      <c r="G22" s="16"/>
    </row>
    <row r="23" spans="2:7">
      <c r="B23" s="5" t="s">
        <v>16</v>
      </c>
      <c r="C23" s="3">
        <v>16</v>
      </c>
      <c r="D23" s="3"/>
      <c r="E23" s="3"/>
      <c r="F23" s="3"/>
      <c r="G23" s="16"/>
    </row>
    <row r="24" spans="2:7" ht="18.75">
      <c r="B24" s="6" t="s">
        <v>17</v>
      </c>
      <c r="C24" s="4">
        <v>17</v>
      </c>
      <c r="D24" s="4"/>
      <c r="E24" s="4">
        <f>SUM(E20:E23)</f>
        <v>17</v>
      </c>
      <c r="F24" s="4">
        <f>SUM(F20:F23)</f>
        <v>17</v>
      </c>
      <c r="G24" s="16">
        <f t="shared" si="0"/>
        <v>100</v>
      </c>
    </row>
    <row r="25" spans="2:7" ht="18.75">
      <c r="B25" s="6"/>
      <c r="C25" s="4"/>
      <c r="D25" s="4"/>
      <c r="E25" s="4"/>
      <c r="F25" s="4"/>
      <c r="G25" s="16"/>
    </row>
    <row r="26" spans="2:7">
      <c r="B26" s="5" t="s">
        <v>21</v>
      </c>
      <c r="C26" s="3">
        <v>18</v>
      </c>
      <c r="D26" s="3"/>
      <c r="E26" s="3"/>
      <c r="F26" s="3"/>
      <c r="G26" s="16"/>
    </row>
    <row r="27" spans="2:7">
      <c r="B27" s="5" t="s">
        <v>22</v>
      </c>
      <c r="C27" s="3">
        <v>19</v>
      </c>
      <c r="D27" s="3"/>
      <c r="E27" s="3"/>
      <c r="F27" s="3"/>
      <c r="G27" s="16"/>
    </row>
    <row r="28" spans="2:7" ht="18.75">
      <c r="B28" s="5" t="s">
        <v>23</v>
      </c>
      <c r="C28" s="4">
        <v>20</v>
      </c>
      <c r="D28" s="4"/>
      <c r="E28" s="4"/>
      <c r="F28" s="4"/>
      <c r="G28" s="16"/>
    </row>
    <row r="29" spans="2:7" ht="18.75">
      <c r="B29" s="15" t="s">
        <v>20</v>
      </c>
      <c r="C29" s="4"/>
      <c r="D29" s="4"/>
      <c r="E29" s="4"/>
      <c r="F29" s="3"/>
      <c r="G29" s="16"/>
    </row>
    <row r="30" spans="2:7">
      <c r="B30" s="5"/>
      <c r="C30" s="3"/>
      <c r="D30" s="3"/>
      <c r="E30" s="3"/>
      <c r="F30" s="3"/>
      <c r="G30" s="16"/>
    </row>
    <row r="31" spans="2:7" ht="19.5" thickBot="1">
      <c r="B31" s="7" t="s">
        <v>19</v>
      </c>
      <c r="C31" s="8">
        <v>21</v>
      </c>
      <c r="D31" s="8">
        <f>SUM(D19:D30)</f>
        <v>39371</v>
      </c>
      <c r="E31" s="8">
        <f>E19+E24</f>
        <v>38167</v>
      </c>
      <c r="F31" s="8">
        <f>F19+F24</f>
        <v>37505</v>
      </c>
      <c r="G31" s="16">
        <f t="shared" si="0"/>
        <v>98.265517331726357</v>
      </c>
    </row>
  </sheetData>
  <mergeCells count="1">
    <mergeCell ref="D6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2015-04-23T14:05:52Z</cp:lastPrinted>
  <dcterms:created xsi:type="dcterms:W3CDTF">2014-09-03T11:48:55Z</dcterms:created>
  <dcterms:modified xsi:type="dcterms:W3CDTF">2015-04-24T09:56:57Z</dcterms:modified>
</cp:coreProperties>
</file>