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1" i="1"/>
  <c r="C31"/>
  <c r="D20"/>
  <c r="C20"/>
  <c r="D14"/>
  <c r="C14"/>
  <c r="B14"/>
  <c r="B31"/>
  <c r="B18" l="1"/>
  <c r="B20" s="1"/>
  <c r="C18"/>
  <c r="D18"/>
</calcChain>
</file>

<file path=xl/sharedStrings.xml><?xml version="1.0" encoding="utf-8"?>
<sst xmlns="http://schemas.openxmlformats.org/spreadsheetml/2006/main" count="32" uniqueCount="31">
  <si>
    <t>Személyi juttatás</t>
  </si>
  <si>
    <t>Munkaadókat terhelő járulékok, adók</t>
  </si>
  <si>
    <t>Dologi kiadások</t>
  </si>
  <si>
    <t>Ellátottak pénzbeli juttatásai</t>
  </si>
  <si>
    <t>Működési célú pénzeszközátadás</t>
  </si>
  <si>
    <t>Tartalékok</t>
  </si>
  <si>
    <t>Működési kiadások összesen</t>
  </si>
  <si>
    <t>Beruházások</t>
  </si>
  <si>
    <t>Felújítások</t>
  </si>
  <si>
    <t>Egyéb felhalmozási célú kiadás</t>
  </si>
  <si>
    <t>Felhalmozási kiadások összesen</t>
  </si>
  <si>
    <t>Kiadások összesen</t>
  </si>
  <si>
    <t>Egyéb működési bevételek</t>
  </si>
  <si>
    <t>Közhatalmi bevételek</t>
  </si>
  <si>
    <t>Önk. műk. költségvetési támogatása</t>
  </si>
  <si>
    <t>Műk. Célú árvett pénzeszköz</t>
  </si>
  <si>
    <t>Tám. Értékű műk. Bevételek</t>
  </si>
  <si>
    <t>Támogatás értékű felhalmozási bevétel</t>
  </si>
  <si>
    <t>Maradvány igénybevétele</t>
  </si>
  <si>
    <t>Államháztartáson belüli megelőlegezés</t>
  </si>
  <si>
    <t xml:space="preserve">Bevételek összesen: </t>
  </si>
  <si>
    <t>Megnevezés</t>
  </si>
  <si>
    <t>Eredeti</t>
  </si>
  <si>
    <t>Módosított</t>
  </si>
  <si>
    <t>Teljesítés</t>
  </si>
  <si>
    <t xml:space="preserve">Teljesítés % </t>
  </si>
  <si>
    <t>Felalmozási bevétel</t>
  </si>
  <si>
    <t xml:space="preserve">                                   2. melléklet a 4/2016. (V.31.) sz. önkormányzati rendelethez</t>
  </si>
  <si>
    <t xml:space="preserve">                     Patosfa Község Önkormányzatának 2015. évi egyszerűsített pénzforgalmi jelentése</t>
  </si>
  <si>
    <t>Rövid lejáratú hiteltörlesztés</t>
  </si>
  <si>
    <t>Rövid lejáratú hitel felvétele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</si>
</sst>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0" fontId="0" fillId="0" borderId="1" xfId="0" applyNumberFormat="1" applyBorder="1"/>
    <xf numFmtId="10" fontId="1" fillId="0" borderId="1" xfId="0" applyNumberFormat="1" applyFont="1" applyBorder="1"/>
    <xf numFmtId="10" fontId="0" fillId="0" borderId="2" xfId="0" applyNumberFormat="1" applyFill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Font="1" applyBorder="1"/>
    <xf numFmtId="10" fontId="0" fillId="0" borderId="1" xfId="0" applyNumberFormat="1" applyFont="1" applyBorder="1"/>
    <xf numFmtId="0" fontId="2" fillId="0" borderId="0" xfId="0" applyFont="1"/>
    <xf numFmtId="0" fontId="1" fillId="0" borderId="3" xfId="0" applyFont="1" applyBorder="1"/>
    <xf numFmtId="10" fontId="1" fillId="0" borderId="3" xfId="0" applyNumberFormat="1" applyFont="1" applyBorder="1"/>
    <xf numFmtId="0" fontId="2" fillId="0" borderId="4" xfId="0" applyFont="1" applyBorder="1"/>
    <xf numFmtId="10" fontId="2" fillId="0" borderId="4" xfId="0" applyNumberFormat="1" applyFont="1" applyBorder="1"/>
    <xf numFmtId="0" fontId="0" fillId="0" borderId="1" xfId="0" applyFill="1" applyBorder="1"/>
    <xf numFmtId="9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D13" sqref="D13"/>
    </sheetView>
  </sheetViews>
  <sheetFormatPr defaultRowHeight="15"/>
  <cols>
    <col min="1" max="1" width="40.85546875" bestFit="1" customWidth="1"/>
    <col min="3" max="3" width="11" bestFit="1" customWidth="1"/>
    <col min="5" max="5" width="12" bestFit="1" customWidth="1"/>
  </cols>
  <sheetData>
    <row r="1" spans="1:5">
      <c r="A1" t="s">
        <v>27</v>
      </c>
    </row>
    <row r="2" spans="1:5">
      <c r="A2" s="1" t="s">
        <v>28</v>
      </c>
    </row>
    <row r="4" spans="1:5" s="1" customFormat="1"/>
    <row r="6" spans="1:5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</row>
    <row r="7" spans="1:5">
      <c r="A7" s="3" t="s">
        <v>0</v>
      </c>
      <c r="B7" s="3">
        <v>14291</v>
      </c>
      <c r="C7" s="3">
        <v>14227</v>
      </c>
      <c r="D7" s="3">
        <v>14227</v>
      </c>
      <c r="E7" s="4">
        <v>1</v>
      </c>
    </row>
    <row r="8" spans="1:5">
      <c r="A8" s="3" t="s">
        <v>1</v>
      </c>
      <c r="B8" s="3">
        <v>2482</v>
      </c>
      <c r="C8" s="3">
        <v>2554</v>
      </c>
      <c r="D8" s="3">
        <v>2554</v>
      </c>
      <c r="E8" s="4">
        <v>1</v>
      </c>
    </row>
    <row r="9" spans="1:5">
      <c r="A9" s="3" t="s">
        <v>2</v>
      </c>
      <c r="B9" s="3">
        <v>10011</v>
      </c>
      <c r="C9" s="3">
        <v>7098</v>
      </c>
      <c r="D9" s="3">
        <v>7071</v>
      </c>
      <c r="E9" s="4">
        <v>0.99960000000000004</v>
      </c>
    </row>
    <row r="10" spans="1:5">
      <c r="A10" s="3" t="s">
        <v>3</v>
      </c>
      <c r="B10" s="3">
        <v>5874</v>
      </c>
      <c r="C10" s="3">
        <v>4605</v>
      </c>
      <c r="D10" s="3">
        <v>4605</v>
      </c>
      <c r="E10" s="4">
        <v>1</v>
      </c>
    </row>
    <row r="11" spans="1:5">
      <c r="A11" s="3" t="s">
        <v>4</v>
      </c>
      <c r="B11" s="3">
        <v>3066</v>
      </c>
      <c r="C11" s="3">
        <v>6249</v>
      </c>
      <c r="D11" s="3">
        <v>3805</v>
      </c>
      <c r="E11" s="4">
        <v>0.6089</v>
      </c>
    </row>
    <row r="12" spans="1:5">
      <c r="A12" s="3" t="s">
        <v>5</v>
      </c>
      <c r="B12" s="3">
        <v>100</v>
      </c>
      <c r="C12" s="3">
        <v>3805</v>
      </c>
      <c r="D12" s="3">
        <v>0</v>
      </c>
      <c r="E12" s="4"/>
    </row>
    <row r="13" spans="1:5">
      <c r="A13" s="3" t="s">
        <v>19</v>
      </c>
      <c r="B13" s="9">
        <v>0</v>
      </c>
      <c r="C13" s="9">
        <v>596</v>
      </c>
      <c r="D13" s="9">
        <v>295</v>
      </c>
      <c r="E13" s="10">
        <v>0.495</v>
      </c>
    </row>
    <row r="14" spans="1:5" s="1" customFormat="1">
      <c r="A14" s="2" t="s">
        <v>6</v>
      </c>
      <c r="B14" s="2">
        <f>SUM(B7:B13)</f>
        <v>35824</v>
      </c>
      <c r="C14" s="2">
        <f>SUM(C7:C13)</f>
        <v>39134</v>
      </c>
      <c r="D14" s="2">
        <f>SUM(D7:D13)</f>
        <v>32557</v>
      </c>
      <c r="E14" s="5">
        <v>0.83189999999999997</v>
      </c>
    </row>
    <row r="15" spans="1:5">
      <c r="A15" s="3" t="s">
        <v>7</v>
      </c>
      <c r="B15" s="3">
        <v>1417</v>
      </c>
      <c r="C15" s="3">
        <v>10734</v>
      </c>
      <c r="D15" s="3">
        <v>10734</v>
      </c>
      <c r="E15" s="4">
        <v>1</v>
      </c>
    </row>
    <row r="16" spans="1:5">
      <c r="A16" s="3" t="s">
        <v>8</v>
      </c>
      <c r="B16" s="3">
        <v>3363</v>
      </c>
      <c r="C16" s="3">
        <v>413</v>
      </c>
      <c r="D16" s="3">
        <v>413</v>
      </c>
      <c r="E16" s="6">
        <v>1</v>
      </c>
    </row>
    <row r="17" spans="1:5">
      <c r="A17" s="3" t="s">
        <v>9</v>
      </c>
      <c r="B17" s="3">
        <v>0</v>
      </c>
      <c r="C17" s="3">
        <v>15</v>
      </c>
      <c r="D17" s="3">
        <v>15</v>
      </c>
      <c r="E17" s="4">
        <v>1</v>
      </c>
    </row>
    <row r="18" spans="1:5" s="1" customFormat="1">
      <c r="A18" s="12" t="s">
        <v>10</v>
      </c>
      <c r="B18" s="12">
        <f>SUM(B15:B17)</f>
        <v>4780</v>
      </c>
      <c r="C18" s="12">
        <f>SUM(C15:C17)</f>
        <v>11162</v>
      </c>
      <c r="D18" s="12">
        <f>SUM(D15:D17)</f>
        <v>11162</v>
      </c>
      <c r="E18" s="13">
        <v>1</v>
      </c>
    </row>
    <row r="19" spans="1:5" s="1" customFormat="1">
      <c r="A19" s="2" t="s">
        <v>29</v>
      </c>
      <c r="B19" s="2">
        <v>0</v>
      </c>
      <c r="C19" s="2">
        <v>7713</v>
      </c>
      <c r="D19" s="2">
        <v>7713</v>
      </c>
      <c r="E19" s="5">
        <v>1</v>
      </c>
    </row>
    <row r="20" spans="1:5" ht="15.75">
      <c r="A20" s="14" t="s">
        <v>11</v>
      </c>
      <c r="B20" s="14">
        <f>B14+B18</f>
        <v>40604</v>
      </c>
      <c r="C20" s="14">
        <f>C14+C18+C19</f>
        <v>58009</v>
      </c>
      <c r="D20" s="14">
        <f>D14+D18+D19</f>
        <v>51432</v>
      </c>
      <c r="E20" s="15">
        <v>0.88660000000000005</v>
      </c>
    </row>
    <row r="21" spans="1:5">
      <c r="A21" s="3" t="s">
        <v>12</v>
      </c>
      <c r="B21" s="3">
        <v>860</v>
      </c>
      <c r="C21" s="3">
        <v>1558</v>
      </c>
      <c r="D21" s="3">
        <v>1278</v>
      </c>
      <c r="E21" s="4">
        <v>0.82030000000000003</v>
      </c>
    </row>
    <row r="22" spans="1:5">
      <c r="A22" s="3" t="s">
        <v>13</v>
      </c>
      <c r="B22" s="3">
        <v>3650</v>
      </c>
      <c r="C22" s="3">
        <v>4267</v>
      </c>
      <c r="D22" s="3">
        <v>2186</v>
      </c>
      <c r="E22" s="4">
        <v>0.51229999999999998</v>
      </c>
    </row>
    <row r="23" spans="1:5">
      <c r="A23" s="3" t="s">
        <v>14</v>
      </c>
      <c r="B23" s="3">
        <v>12572</v>
      </c>
      <c r="C23" s="3">
        <v>13972</v>
      </c>
      <c r="D23" s="3">
        <v>13972</v>
      </c>
      <c r="E23" s="4">
        <v>1</v>
      </c>
    </row>
    <row r="24" spans="1:5">
      <c r="A24" s="3" t="s">
        <v>15</v>
      </c>
      <c r="B24" s="3">
        <v>250</v>
      </c>
      <c r="C24" s="3">
        <v>577</v>
      </c>
      <c r="D24" s="3">
        <v>326</v>
      </c>
      <c r="E24" s="4">
        <v>0.56499999999999995</v>
      </c>
    </row>
    <row r="25" spans="1:5">
      <c r="A25" s="3" t="s">
        <v>16</v>
      </c>
      <c r="B25" s="3">
        <v>15266</v>
      </c>
      <c r="C25" s="3">
        <v>12869</v>
      </c>
      <c r="D25" s="3">
        <v>12869</v>
      </c>
      <c r="E25" s="4">
        <v>1</v>
      </c>
    </row>
    <row r="26" spans="1:5">
      <c r="A26" s="3" t="s">
        <v>26</v>
      </c>
      <c r="B26" s="3">
        <v>0</v>
      </c>
      <c r="C26" s="3">
        <v>2100</v>
      </c>
      <c r="D26" s="3">
        <v>2100</v>
      </c>
      <c r="E26" s="4">
        <v>1</v>
      </c>
    </row>
    <row r="27" spans="1:5">
      <c r="A27" s="3" t="s">
        <v>17</v>
      </c>
      <c r="B27" s="3">
        <v>1117</v>
      </c>
      <c r="C27" s="3">
        <v>7763</v>
      </c>
      <c r="D27" s="3">
        <v>7763</v>
      </c>
      <c r="E27" s="4">
        <v>1</v>
      </c>
    </row>
    <row r="28" spans="1:5">
      <c r="A28" s="3" t="s">
        <v>18</v>
      </c>
      <c r="B28" s="3">
        <v>6889</v>
      </c>
      <c r="C28" s="3">
        <v>6889</v>
      </c>
      <c r="D28" s="3">
        <v>6889</v>
      </c>
      <c r="E28" s="4">
        <v>1</v>
      </c>
    </row>
    <row r="29" spans="1:5">
      <c r="A29" s="3" t="s">
        <v>19</v>
      </c>
      <c r="B29" s="3"/>
      <c r="C29" s="3">
        <v>301</v>
      </c>
      <c r="D29" s="3">
        <v>301</v>
      </c>
      <c r="E29" s="4">
        <v>1</v>
      </c>
    </row>
    <row r="30" spans="1:5">
      <c r="A30" s="16" t="s">
        <v>30</v>
      </c>
      <c r="B30" s="3"/>
      <c r="C30" s="16">
        <v>7713</v>
      </c>
      <c r="D30" s="16">
        <v>7713</v>
      </c>
      <c r="E30" s="17">
        <v>1</v>
      </c>
    </row>
    <row r="31" spans="1:5" s="11" customFormat="1" ht="15.75">
      <c r="A31" s="7" t="s">
        <v>20</v>
      </c>
      <c r="B31" s="7">
        <f>SUM(B21:B29)</f>
        <v>40604</v>
      </c>
      <c r="C31" s="7">
        <f>SUM(C21:C30)</f>
        <v>58009</v>
      </c>
      <c r="D31" s="7">
        <f>SUM(D21:D30)</f>
        <v>55397</v>
      </c>
      <c r="E31" s="8">
        <v>0.95499999999999996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Iroda-4585</dc:creator>
  <cp:lastModifiedBy>Iroda-4585</cp:lastModifiedBy>
  <cp:lastPrinted>2016-05-25T09:55:39Z</cp:lastPrinted>
  <dcterms:created xsi:type="dcterms:W3CDTF">2016-05-25T09:24:30Z</dcterms:created>
  <dcterms:modified xsi:type="dcterms:W3CDTF">2016-05-31T08:06:56Z</dcterms:modified>
</cp:coreProperties>
</file>